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2C48A39F-F315-4FB6-A559-1599D406EFFA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CABLE TIES" sheetId="1" r:id="rId1"/>
    <sheet name="MARKER TAGS" sheetId="2" r:id="rId2"/>
    <sheet name="BANDS" sheetId="3" r:id="rId3"/>
    <sheet name="BUCKLES" sheetId="4" r:id="rId4"/>
    <sheet name="TOOLS" sheetId="5" r:id="rId5"/>
    <sheet name="Sheet1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16" i="1" l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6" i="1"/>
  <c r="C185" i="1"/>
  <c r="C47" i="1"/>
  <c r="C46" i="1"/>
  <c r="C45" i="1"/>
  <c r="C44" i="1"/>
  <c r="C43" i="1"/>
  <c r="C42" i="1"/>
  <c r="C41" i="1"/>
  <c r="C40" i="1"/>
  <c r="C39" i="1"/>
  <c r="C38" i="1"/>
  <c r="C37" i="1"/>
  <c r="C36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19" i="1"/>
  <c r="C118" i="1"/>
  <c r="C117" i="1"/>
  <c r="C116" i="1"/>
  <c r="C115" i="1"/>
  <c r="C114" i="1"/>
  <c r="C113" i="1"/>
  <c r="C112" i="1"/>
  <c r="C111" i="1"/>
  <c r="C110" i="1"/>
  <c r="C105" i="1"/>
  <c r="C104" i="1"/>
  <c r="C103" i="1"/>
  <c r="C102" i="1"/>
  <c r="C101" i="1"/>
  <c r="C100" i="1"/>
  <c r="C99" i="1"/>
  <c r="C98" i="1"/>
  <c r="C97" i="1"/>
  <c r="C96" i="1"/>
  <c r="C80" i="1" l="1"/>
  <c r="C79" i="1"/>
  <c r="C78" i="1"/>
  <c r="C77" i="1"/>
  <c r="C76" i="1"/>
  <c r="C75" i="1"/>
  <c r="C74" i="1"/>
  <c r="C73" i="1"/>
  <c r="C72" i="1"/>
  <c r="C71" i="1"/>
  <c r="C70" i="1"/>
  <c r="C69" i="1"/>
  <c r="C64" i="1"/>
  <c r="C63" i="1"/>
  <c r="C62" i="1"/>
  <c r="C61" i="1"/>
  <c r="C60" i="1"/>
  <c r="C59" i="1"/>
  <c r="C58" i="1"/>
  <c r="C57" i="1"/>
  <c r="C56" i="1"/>
  <c r="C55" i="1"/>
  <c r="C54" i="1"/>
  <c r="C53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17" i="1"/>
  <c r="C16" i="1"/>
</calcChain>
</file>

<file path=xl/sharedStrings.xml><?xml version="1.0" encoding="utf-8"?>
<sst xmlns="http://schemas.openxmlformats.org/spreadsheetml/2006/main" count="421" uniqueCount="137">
  <si>
    <t>Width</t>
  </si>
  <si>
    <t>Length</t>
  </si>
  <si>
    <t>mm</t>
  </si>
  <si>
    <t>Inch</t>
  </si>
  <si>
    <t>Thickness</t>
  </si>
  <si>
    <t>SS304</t>
  </si>
  <si>
    <t>SS316</t>
  </si>
  <si>
    <t>Max Loop Tensile Strength</t>
  </si>
  <si>
    <t>N</t>
  </si>
  <si>
    <t>lbs</t>
  </si>
  <si>
    <t>Part Code as per    Stainless Steel Grade</t>
  </si>
  <si>
    <t xml:space="preserve">Part Code </t>
  </si>
  <si>
    <t>Part Code</t>
  </si>
  <si>
    <t>ET8909/0.30</t>
  </si>
  <si>
    <t>ET8909/0.50</t>
  </si>
  <si>
    <t>ET8919/0.50</t>
  </si>
  <si>
    <t>ET8919/0.25</t>
  </si>
  <si>
    <t>ET7407/0.50</t>
  </si>
  <si>
    <t>ENID 6</t>
  </si>
  <si>
    <t>ENID 10</t>
  </si>
  <si>
    <t>ENID 16</t>
  </si>
  <si>
    <t>ENID 12</t>
  </si>
  <si>
    <t>ENID 22</t>
  </si>
  <si>
    <t>5  1/7</t>
  </si>
  <si>
    <t>Uncoated</t>
  </si>
  <si>
    <t>Coated</t>
  </si>
  <si>
    <t>ENIDC 6</t>
  </si>
  <si>
    <t>ENIDC 10</t>
  </si>
  <si>
    <t>ENIDC 12</t>
  </si>
  <si>
    <t>ENIDC 16</t>
  </si>
  <si>
    <t>ENIDC 22</t>
  </si>
  <si>
    <t>ET6338/0.50</t>
  </si>
  <si>
    <t>ETS8919/0.50</t>
  </si>
  <si>
    <t>SS201</t>
  </si>
  <si>
    <t>Finished Length</t>
  </si>
  <si>
    <t>feet</t>
  </si>
  <si>
    <t>Mtrs</t>
  </si>
  <si>
    <t>Average Breaking Strength</t>
  </si>
  <si>
    <t>-</t>
  </si>
  <si>
    <t>Straps</t>
  </si>
  <si>
    <t>U/C/P</t>
  </si>
  <si>
    <t>UNCOATED/POLYESTER COATED/PPA COATED</t>
  </si>
  <si>
    <t>1/2/3/4/5</t>
  </si>
  <si>
    <t>X/Y/Z</t>
  </si>
  <si>
    <t>**</t>
  </si>
  <si>
    <t>ES/EA</t>
  </si>
  <si>
    <t>Diameter of Hole</t>
  </si>
  <si>
    <t>3/16</t>
  </si>
  <si>
    <t>9/32</t>
  </si>
  <si>
    <t>03/10/25/30/50/61</t>
  </si>
  <si>
    <t>EJU4-06</t>
  </si>
  <si>
    <t>EJU4-09</t>
  </si>
  <si>
    <t>EJU4-12</t>
  </si>
  <si>
    <t>EJU4-16</t>
  </si>
  <si>
    <t>EJU4-19</t>
  </si>
  <si>
    <t>EJU6-06</t>
  </si>
  <si>
    <t>EJU6-09</t>
  </si>
  <si>
    <t>EJU6-12</t>
  </si>
  <si>
    <t>EJU6-16</t>
  </si>
  <si>
    <t>EJU6-19</t>
  </si>
  <si>
    <t>EJC4-06</t>
  </si>
  <si>
    <t>EJC6-06</t>
  </si>
  <si>
    <t>EJC4-09</t>
  </si>
  <si>
    <t>EJC6-09</t>
  </si>
  <si>
    <t>EJC4-12</t>
  </si>
  <si>
    <t>EJC6-12</t>
  </si>
  <si>
    <t>EJC4-16</t>
  </si>
  <si>
    <t>EJC6-16</t>
  </si>
  <si>
    <t>EJC4-19</t>
  </si>
  <si>
    <t>EJC6-19</t>
  </si>
  <si>
    <t>EWU4-06</t>
  </si>
  <si>
    <t>EWU6-06</t>
  </si>
  <si>
    <t>EWU4-09</t>
  </si>
  <si>
    <t>EWU6-09</t>
  </si>
  <si>
    <t>EWU4-12</t>
  </si>
  <si>
    <t>EWU6-12</t>
  </si>
  <si>
    <t>EWU4-16</t>
  </si>
  <si>
    <t>EWU6-16</t>
  </si>
  <si>
    <t>EWU4-19</t>
  </si>
  <si>
    <t>EWU6-19</t>
  </si>
  <si>
    <t>EWC4-06</t>
  </si>
  <si>
    <t>EWC6-06</t>
  </si>
  <si>
    <t>EWC4-09</t>
  </si>
  <si>
    <t>EWC6-09</t>
  </si>
  <si>
    <t>EWC4-12</t>
  </si>
  <si>
    <t>EWC6-12</t>
  </si>
  <si>
    <t>EWC4-16</t>
  </si>
  <si>
    <t>EWC6-16</t>
  </si>
  <si>
    <t>EWC4-19</t>
  </si>
  <si>
    <t>EWC6-19</t>
  </si>
  <si>
    <t>EN - HP 02 CABLE TENSIONING AND CUTTING HAND PLIER</t>
  </si>
  <si>
    <t>EN - AG 01 CABLE TIE TENSIONING AND CUTTING AUTOMATIC GUN</t>
  </si>
  <si>
    <t>EN - BS 03 BAND STRAP TENSIONING AND CUTTING  TOOL</t>
  </si>
  <si>
    <t>Part Number breakup for straps and bands</t>
  </si>
  <si>
    <t>1=6.5/2=9.5/3=12.7/4=17/5=19</t>
  </si>
  <si>
    <t>X=0.50 / Y=0.6 / Z=0.7</t>
  </si>
  <si>
    <t>1 / 4 / 6 /G / A</t>
  </si>
  <si>
    <t>201 / 304 / 316 / GCS / Alumnium</t>
  </si>
  <si>
    <t>Material : SS304 &amp; SS316 (Non Magnetic Stainless Steel)</t>
  </si>
  <si>
    <t xml:space="preserve">Temperature: -60°C to 300°C (Uncoated) </t>
  </si>
  <si>
    <t xml:space="preserve">                                -60°C to +150°C (Coated)</t>
  </si>
  <si>
    <t>Material : SS201/ SS304L &amp; SS316L (Non Magnetic Stainless Steel)</t>
  </si>
  <si>
    <t xml:space="preserve">Technical Specification: </t>
  </si>
  <si>
    <t>Surface Finish: Metallic / Polyester Coated /PPA 571 Coated</t>
  </si>
  <si>
    <t xml:space="preserve"> Ladder Type Cable Ties</t>
  </si>
  <si>
    <t xml:space="preserve">                         -60°C to +90°C (Coated)</t>
  </si>
  <si>
    <t xml:space="preserve">                            -60°C to +150°C (Coated)</t>
  </si>
  <si>
    <t>Surface Finish: Metallic / Polyester Coated / Nylon 11 Coated</t>
  </si>
  <si>
    <t>Surface Finish: Metallic / Epoxy-Polyester Coated /Nylon 11 Coated / Partially Coated</t>
  </si>
  <si>
    <t xml:space="preserve">Releasable Type Cable Ties - </t>
  </si>
  <si>
    <t>Multilock Type Cable Ties</t>
  </si>
  <si>
    <t>ET8919/0.30</t>
  </si>
  <si>
    <t>ET8919/0.40</t>
  </si>
  <si>
    <t>ETCP8919/0.50</t>
  </si>
  <si>
    <t>Packaging: Corrugated Box / Plastic Tote Dispenser</t>
  </si>
  <si>
    <t xml:space="preserve">Material : SS201 / SS304 / SS316 / SS430 </t>
  </si>
  <si>
    <t>Surface Finish: Metallic / Epoxy-Polyester Coated /Nylon 11 Coated / PPA 571 Coated</t>
  </si>
  <si>
    <t>Material : SS304 / SS316 / Galvanised Steel / Aluminium</t>
  </si>
  <si>
    <t>Flammability Rating: UL 94 Fireproof &amp; UV Resistant</t>
  </si>
  <si>
    <t>Pack Quantity: 100 pcs / bag</t>
  </si>
  <si>
    <t>Pack Quantity: 50 pcs / bag</t>
  </si>
  <si>
    <t>Material :  SS316 (Non Magnetic Stainless Steel)</t>
  </si>
  <si>
    <t xml:space="preserve">Surface Finish: Metallic / Polyester Coated </t>
  </si>
  <si>
    <t>Material :  SS304 / SS316 (Non Magnetic Stainless Steel)</t>
  </si>
  <si>
    <t xml:space="preserve">Roller Ball Lock Type Cable Ties - </t>
  </si>
  <si>
    <t>All Purpose Bands</t>
  </si>
  <si>
    <t>TOOLS</t>
  </si>
  <si>
    <t>Wing Type Buckles - Uncoated &amp; Coated</t>
  </si>
  <si>
    <t>Jaw Type Buckles - Uncoated &amp; Coated</t>
  </si>
  <si>
    <t xml:space="preserve">Material : SS304 / SS316 </t>
  </si>
  <si>
    <t>Packaging: 50 pcs/ bag</t>
  </si>
  <si>
    <t>Pre Cut  Bands</t>
  </si>
  <si>
    <t xml:space="preserve">mm </t>
  </si>
  <si>
    <t>As per Requirement</t>
  </si>
  <si>
    <t>Carrier Strips</t>
  </si>
  <si>
    <t>Marker Tags</t>
  </si>
  <si>
    <t>Enroot Strap / Enroot All Purpose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</si>
</sst>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3" xfId="0" applyNumberFormat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2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2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vertical="center"/>
    </xf>
    <xf numFmtId="49" fontId="0" fillId="0" borderId="0" xfId="0" applyNumberFormat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/>
    <xf numFmtId="0" fontId="0" fillId="0" borderId="16" xfId="0" applyBorder="1" applyAlignment="1">
      <alignment horizontal="center" vertical="center"/>
    </xf>
    <xf numFmtId="12" fontId="0" fillId="0" borderId="16" xfId="0" applyNumberFormat="1" applyBorder="1" applyAlignment="1">
      <alignment horizontal="center" vertical="center"/>
    </xf>
    <xf numFmtId="0" fontId="4" fillId="0" borderId="0" xfId="0" applyFont="1"/>
    <xf numFmtId="12" fontId="0" fillId="0" borderId="17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2" fontId="0" fillId="0" borderId="18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2" fontId="0" fillId="0" borderId="21" xfId="0" applyNumberFormat="1" applyBorder="1" applyAlignment="1">
      <alignment horizontal="center" vertical="center"/>
    </xf>
    <xf numFmtId="12" fontId="0" fillId="0" borderId="23" xfId="0" applyNumberForma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2" fontId="0" fillId="0" borderId="1" xfId="0" applyNumberFormat="1" applyBorder="1" applyAlignment="1">
      <alignment horizontal="center" vertical="center"/>
    </xf>
    <xf numFmtId="12" fontId="0" fillId="0" borderId="11" xfId="0" applyNumberFormat="1" applyBorder="1" applyAlignment="1">
      <alignment horizontal="center" vertical="center"/>
    </xf>
    <xf numFmtId="12" fontId="0" fillId="0" borderId="2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center" vertic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7" Type="http://schemas.openxmlformats.org/officeDocument/2006/relationships/image" Target="../media/image1.jpeg"/><Relationship Id="rId2" Type="http://schemas.openxmlformats.org/officeDocument/2006/relationships/image" Target="../media/image3.jp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781049</xdr:colOff>
      <xdr:row>0</xdr:row>
      <xdr:rowOff>123824</xdr:rowOff>
    </xdr:from>
    <xdr:to>
      <xdr:col>9</xdr:col>
      <xdr:colOff>994268</xdr:colOff>
      <xdr:row>10</xdr:row>
      <xdr:rowOff>66674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45D72D-0F10-44C3-A967-AC24AC5AB6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7324" y="123824"/>
          <a:ext cx="2765919" cy="1800225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0</xdr:row>
      <xdr:rowOff>219075</xdr:rowOff>
    </xdr:from>
    <xdr:to>
      <xdr:col>11</xdr:col>
      <xdr:colOff>682147</xdr:colOff>
      <xdr:row>10</xdr:row>
      <xdr:rowOff>19050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E407ECB-B226-4F14-845B-09413382B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50" y="219075"/>
          <a:ext cx="2177572" cy="16573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570490</xdr:colOff>
      <xdr:row>0</xdr:row>
      <xdr:rowOff>84319</xdr:rowOff>
    </xdr:from>
    <xdr:to>
      <xdr:col>10</xdr:col>
      <xdr:colOff>320126</xdr:colOff>
      <xdr:row>4</xdr:row>
      <xdr:rowOff>90180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1508CF-76FB-44A6-9396-9B68B3A9B0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7290" y="84319"/>
          <a:ext cx="968836" cy="767861"/>
        </a:xfrm>
        <a:prstGeom prst="rect">
          <a:avLst/>
        </a:prstGeom>
      </xdr:spPr>
    </xdr:pic>
    <xdr:clientData/>
  </xdr:twoCellAnchor>
  <xdr:twoCellAnchor editAs="oneCell">
    <xdr:from>
      <xdr:col>11</xdr:col>
      <xdr:colOff>341706</xdr:colOff>
      <xdr:row>0</xdr:row>
      <xdr:rowOff>0</xdr:rowOff>
    </xdr:from>
    <xdr:to>
      <xdr:col>15</xdr:col>
      <xdr:colOff>277229</xdr:colOff>
      <xdr:row>4</xdr:row>
      <xdr:rowOff>174195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DABE8AE-A7AC-4126-939D-3F77ECBE2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7306" y="0"/>
          <a:ext cx="2373923" cy="936195"/>
        </a:xfrm>
        <a:prstGeom prst="rect">
          <a:avLst/>
        </a:prstGeom>
      </xdr:spPr>
    </xdr:pic>
    <xdr:clientData/>
  </xdr:twoCellAnchor>
  <xdr:twoCellAnchor editAs="oneCell">
    <xdr:from>
      <xdr:col>0</xdr:col>
      <xdr:colOff>528909</xdr:colOff>
      <xdr:row>16</xdr:row>
      <xdr:rowOff>124802</xdr:rowOff>
    </xdr:from>
    <xdr:to>
      <xdr:col>5</xdr:col>
      <xdr:colOff>241693</xdr:colOff>
      <xdr:row>21</xdr:row>
      <xdr:rowOff>143854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4F491BB-DAE7-483A-BA56-4E641F27D8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8645" t="1282" b="-1139"/>
        <a:stretch/>
      </xdr:blipFill>
      <xdr:spPr>
        <a:xfrm rot="5400000">
          <a:off x="1423525" y="2278186"/>
          <a:ext cx="971552" cy="2760784"/>
        </a:xfrm>
        <a:prstGeom prst="rect">
          <a:avLst/>
        </a:prstGeom>
      </xdr:spPr>
    </xdr:pic>
    <xdr:clientData/>
  </xdr:twoCellAnchor>
  <xdr:twoCellAnchor editAs="oneCell">
    <xdr:from>
      <xdr:col>4</xdr:col>
      <xdr:colOff>237480</xdr:colOff>
      <xdr:row>8</xdr:row>
      <xdr:rowOff>60504</xdr:rowOff>
    </xdr:from>
    <xdr:to>
      <xdr:col>6</xdr:col>
      <xdr:colOff>391260</xdr:colOff>
      <xdr:row>13</xdr:row>
      <xdr:rowOff>151359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8E5B105-360B-4D90-98C7-462DD5485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75880" y="1584504"/>
          <a:ext cx="1372980" cy="1043355"/>
        </a:xfrm>
        <a:prstGeom prst="rect">
          <a:avLst/>
        </a:prstGeom>
      </xdr:spPr>
    </xdr:pic>
    <xdr:clientData/>
  </xdr:twoCellAnchor>
  <xdr:twoCellAnchor editAs="oneCell">
    <xdr:from>
      <xdr:col>7</xdr:col>
      <xdr:colOff>282542</xdr:colOff>
      <xdr:row>8</xdr:row>
      <xdr:rowOff>122417</xdr:rowOff>
    </xdr:from>
    <xdr:to>
      <xdr:col>9</xdr:col>
      <xdr:colOff>407586</xdr:colOff>
      <xdr:row>14</xdr:row>
      <xdr:rowOff>29365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24F0236C-D398-423F-B83C-0FCD27720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9742" y="1646417"/>
          <a:ext cx="1344244" cy="104994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</xdr:row>
      <xdr:rowOff>84318</xdr:rowOff>
    </xdr:from>
    <xdr:to>
      <xdr:col>1</xdr:col>
      <xdr:colOff>408678</xdr:colOff>
      <xdr:row>13</xdr:row>
      <xdr:rowOff>86803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D061F3E-A695-4B3D-B61A-EE01F7D13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98818"/>
          <a:ext cx="1018278" cy="764485"/>
        </a:xfrm>
        <a:prstGeom prst="rect">
          <a:avLst/>
        </a:prstGeom>
      </xdr:spPr>
    </xdr:pic>
    <xdr:clientData/>
  </xdr:twoCellAnchor>
  <xdr:twoCellAnchor editAs="oneCell">
    <xdr:from>
      <xdr:col>6</xdr:col>
      <xdr:colOff>58703</xdr:colOff>
      <xdr:row>0</xdr:row>
      <xdr:rowOff>155756</xdr:rowOff>
    </xdr:from>
    <xdr:to>
      <xdr:col>8</xdr:col>
      <xdr:colOff>77753</xdr:colOff>
      <xdr:row>5</xdr:row>
      <xdr:rowOff>47283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AEBE7AB1-0AF5-40B3-A81A-876DED75C6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6303" y="155756"/>
          <a:ext cx="1238250" cy="8440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6"/>
  <sheetViews>
    <sheetView zoomScale="80" zoomScaleNormal="80" workbookViewId="0">
      <selection activeCell="B1" sqref="A1:B9"/>
    </sheetView>
  </sheetViews>
  <sheetFormatPr defaultRowHeight="14.4" x14ac:dyDescent="0.3"/>
  <cols>
    <col min="1" max="1" width="14.6640625" customWidth="1"/>
    <col min="2" max="2" width="12.6640625" bestFit="1" customWidth="1"/>
    <col min="3" max="3" width="12.33203125" customWidth="1"/>
    <col min="4" max="4" width="8.33203125" bestFit="1" customWidth="1"/>
    <col min="5" max="5" width="8.33203125" customWidth="1"/>
    <col min="6" max="6" width="9" bestFit="1" customWidth="1"/>
    <col min="7" max="7" width="12.33203125" bestFit="1" customWidth="1"/>
    <col min="8" max="8" width="12.33203125" customWidth="1"/>
    <col min="9" max="9" width="12.5546875" customWidth="1"/>
    <col min="10" max="10" width="15.33203125" customWidth="1"/>
    <col min="11" max="11" width="21.88671875" customWidth="1"/>
    <col min="12" max="12" width="14.5546875" customWidth="1"/>
    <col min="13" max="13" width="21.33203125" bestFit="1" customWidth="1"/>
  </cols>
  <sheetData>
    <row r="1" spans="1:10" ht="18" x14ac:dyDescent="0.35">
      <c r="A1" s="26" t="s">
        <v>124</v>
      </c>
    </row>
    <row r="3" spans="1:10" x14ac:dyDescent="0.3">
      <c r="A3" t="s">
        <v>102</v>
      </c>
    </row>
    <row r="4" spans="1:10" x14ac:dyDescent="0.3">
      <c r="A4" t="s">
        <v>101</v>
      </c>
    </row>
    <row r="5" spans="1:10" x14ac:dyDescent="0.3">
      <c r="A5" t="s">
        <v>99</v>
      </c>
    </row>
    <row r="6" spans="1:10" x14ac:dyDescent="0.3">
      <c r="A6" t="s">
        <v>100</v>
      </c>
    </row>
    <row r="7" spans="1:10" x14ac:dyDescent="0.3">
      <c r="A7" t="s">
        <v>108</v>
      </c>
    </row>
    <row r="8" spans="1:10" x14ac:dyDescent="0.3">
      <c r="A8" t="s">
        <v>118</v>
      </c>
    </row>
    <row r="9" spans="1:10" x14ac:dyDescent="0.3">
      <c r="A9" t="s">
        <v>119</v>
      </c>
    </row>
    <row r="12" spans="1:10" ht="15" thickBot="1" x14ac:dyDescent="0.35"/>
    <row r="13" spans="1:10" ht="60.75" customHeight="1" thickBot="1" x14ac:dyDescent="0.35">
      <c r="A13" s="48" t="s">
        <v>0</v>
      </c>
      <c r="B13" s="49"/>
      <c r="C13" s="48" t="s">
        <v>1</v>
      </c>
      <c r="D13" s="49"/>
      <c r="E13" s="48" t="s">
        <v>4</v>
      </c>
      <c r="F13" s="49"/>
      <c r="G13" s="40" t="s">
        <v>7</v>
      </c>
      <c r="H13" s="42"/>
      <c r="I13" s="42"/>
      <c r="J13" s="41"/>
    </row>
    <row r="14" spans="1:10" ht="18.600000000000001" thickBot="1" x14ac:dyDescent="0.35">
      <c r="A14" s="48"/>
      <c r="B14" s="49"/>
      <c r="C14" s="48"/>
      <c r="D14" s="49"/>
      <c r="E14" s="48"/>
      <c r="F14" s="49"/>
      <c r="G14" s="40" t="s">
        <v>24</v>
      </c>
      <c r="H14" s="41"/>
      <c r="I14" s="40" t="s">
        <v>25</v>
      </c>
      <c r="J14" s="41"/>
    </row>
    <row r="15" spans="1:10" ht="15.75" customHeight="1" thickBot="1" x14ac:dyDescent="0.35">
      <c r="A15" s="11" t="s">
        <v>3</v>
      </c>
      <c r="B15" s="11" t="s">
        <v>2</v>
      </c>
      <c r="C15" s="11" t="s">
        <v>3</v>
      </c>
      <c r="D15" s="11" t="s">
        <v>2</v>
      </c>
      <c r="E15" s="11" t="s">
        <v>3</v>
      </c>
      <c r="F15" s="11" t="s">
        <v>2</v>
      </c>
      <c r="G15" s="11" t="s">
        <v>8</v>
      </c>
      <c r="H15" s="11" t="s">
        <v>9</v>
      </c>
      <c r="I15" s="11" t="s">
        <v>8</v>
      </c>
      <c r="J15" s="11" t="s">
        <v>9</v>
      </c>
    </row>
    <row r="16" spans="1:10" x14ac:dyDescent="0.3">
      <c r="A16" s="57">
        <v>0.18</v>
      </c>
      <c r="B16" s="57">
        <v>4.5999999999999996</v>
      </c>
      <c r="C16" s="6">
        <f t="shared" ref="C16:C30" si="0">D16/25.4</f>
        <v>3.9370078740157481</v>
      </c>
      <c r="D16" s="2">
        <v>100</v>
      </c>
      <c r="E16" s="57">
        <v>0.01</v>
      </c>
      <c r="F16" s="57">
        <v>0.25</v>
      </c>
      <c r="G16" s="57">
        <v>667</v>
      </c>
      <c r="H16" s="57">
        <v>150</v>
      </c>
      <c r="I16" s="57">
        <v>465</v>
      </c>
      <c r="J16" s="57">
        <v>105</v>
      </c>
    </row>
    <row r="17" spans="1:10" x14ac:dyDescent="0.3">
      <c r="A17" s="58"/>
      <c r="B17" s="58"/>
      <c r="C17" s="3">
        <f t="shared" si="0"/>
        <v>5</v>
      </c>
      <c r="D17" s="3">
        <v>127</v>
      </c>
      <c r="E17" s="58"/>
      <c r="F17" s="58"/>
      <c r="G17" s="58"/>
      <c r="H17" s="58"/>
      <c r="I17" s="58"/>
      <c r="J17" s="58"/>
    </row>
    <row r="18" spans="1:10" x14ac:dyDescent="0.3">
      <c r="A18" s="58"/>
      <c r="B18" s="58"/>
      <c r="C18" s="7">
        <f t="shared" si="0"/>
        <v>5.9055118110236222</v>
      </c>
      <c r="D18" s="3">
        <v>150</v>
      </c>
      <c r="E18" s="58"/>
      <c r="F18" s="58"/>
      <c r="G18" s="58"/>
      <c r="H18" s="58"/>
      <c r="I18" s="58"/>
      <c r="J18" s="58"/>
    </row>
    <row r="19" spans="1:10" x14ac:dyDescent="0.3">
      <c r="A19" s="58"/>
      <c r="B19" s="58"/>
      <c r="C19" s="7">
        <f t="shared" si="0"/>
        <v>7.8740157480314963</v>
      </c>
      <c r="D19" s="3">
        <v>200</v>
      </c>
      <c r="E19" s="58"/>
      <c r="F19" s="58"/>
      <c r="G19" s="58"/>
      <c r="H19" s="58"/>
      <c r="I19" s="58"/>
      <c r="J19" s="58"/>
    </row>
    <row r="20" spans="1:10" x14ac:dyDescent="0.3">
      <c r="A20" s="58"/>
      <c r="B20" s="58"/>
      <c r="C20" s="7">
        <f t="shared" si="0"/>
        <v>10.236220472440946</v>
      </c>
      <c r="D20" s="3">
        <v>260</v>
      </c>
      <c r="E20" s="58"/>
      <c r="F20" s="58"/>
      <c r="G20" s="58"/>
      <c r="H20" s="58"/>
      <c r="I20" s="58"/>
      <c r="J20" s="58"/>
    </row>
    <row r="21" spans="1:10" x14ac:dyDescent="0.3">
      <c r="A21" s="58"/>
      <c r="B21" s="58"/>
      <c r="C21" s="7">
        <f t="shared" si="0"/>
        <v>11.811023622047244</v>
      </c>
      <c r="D21" s="3">
        <v>300</v>
      </c>
      <c r="E21" s="58"/>
      <c r="F21" s="58"/>
      <c r="G21" s="58"/>
      <c r="H21" s="58"/>
      <c r="I21" s="58"/>
      <c r="J21" s="58"/>
    </row>
    <row r="22" spans="1:10" x14ac:dyDescent="0.3">
      <c r="A22" s="58"/>
      <c r="B22" s="58"/>
      <c r="C22" s="7">
        <f t="shared" si="0"/>
        <v>14.173228346456694</v>
      </c>
      <c r="D22" s="3">
        <v>360</v>
      </c>
      <c r="E22" s="58"/>
      <c r="F22" s="58"/>
      <c r="G22" s="58"/>
      <c r="H22" s="58"/>
      <c r="I22" s="58"/>
      <c r="J22" s="58"/>
    </row>
    <row r="23" spans="1:10" x14ac:dyDescent="0.3">
      <c r="A23" s="58"/>
      <c r="B23" s="58"/>
      <c r="C23" s="7">
        <f t="shared" si="0"/>
        <v>15.748031496062993</v>
      </c>
      <c r="D23" s="3">
        <v>400</v>
      </c>
      <c r="E23" s="58"/>
      <c r="F23" s="58"/>
      <c r="G23" s="58"/>
      <c r="H23" s="58"/>
      <c r="I23" s="58"/>
      <c r="J23" s="58"/>
    </row>
    <row r="24" spans="1:10" x14ac:dyDescent="0.3">
      <c r="A24" s="58"/>
      <c r="B24" s="58"/>
      <c r="C24" s="7">
        <f t="shared" si="0"/>
        <v>17.716535433070867</v>
      </c>
      <c r="D24" s="4">
        <v>450</v>
      </c>
      <c r="E24" s="58"/>
      <c r="F24" s="58"/>
      <c r="G24" s="58"/>
      <c r="H24" s="58"/>
      <c r="I24" s="58"/>
      <c r="J24" s="58"/>
    </row>
    <row r="25" spans="1:10" x14ac:dyDescent="0.3">
      <c r="A25" s="58"/>
      <c r="B25" s="58"/>
      <c r="C25" s="7">
        <f t="shared" si="0"/>
        <v>20.472440944881892</v>
      </c>
      <c r="D25" s="4">
        <v>520</v>
      </c>
      <c r="E25" s="58"/>
      <c r="F25" s="58"/>
      <c r="G25" s="58"/>
      <c r="H25" s="58"/>
      <c r="I25" s="58"/>
      <c r="J25" s="58"/>
    </row>
    <row r="26" spans="1:10" x14ac:dyDescent="0.3">
      <c r="A26" s="58"/>
      <c r="B26" s="58"/>
      <c r="C26" s="7">
        <f t="shared" si="0"/>
        <v>21.653543307086615</v>
      </c>
      <c r="D26" s="4">
        <v>550</v>
      </c>
      <c r="E26" s="58"/>
      <c r="F26" s="58"/>
      <c r="G26" s="58"/>
      <c r="H26" s="58"/>
      <c r="I26" s="58"/>
      <c r="J26" s="58"/>
    </row>
    <row r="27" spans="1:10" x14ac:dyDescent="0.3">
      <c r="A27" s="58"/>
      <c r="B27" s="58"/>
      <c r="C27" s="7">
        <f t="shared" si="0"/>
        <v>24.409448818897641</v>
      </c>
      <c r="D27" s="4">
        <v>620</v>
      </c>
      <c r="E27" s="58"/>
      <c r="F27" s="58"/>
      <c r="G27" s="58"/>
      <c r="H27" s="58"/>
      <c r="I27" s="58"/>
      <c r="J27" s="58"/>
    </row>
    <row r="28" spans="1:10" x14ac:dyDescent="0.3">
      <c r="A28" s="58"/>
      <c r="B28" s="58"/>
      <c r="C28" s="7">
        <f t="shared" si="0"/>
        <v>26.771653543307089</v>
      </c>
      <c r="D28" s="4">
        <v>680</v>
      </c>
      <c r="E28" s="58"/>
      <c r="F28" s="58"/>
      <c r="G28" s="58"/>
      <c r="H28" s="58"/>
      <c r="I28" s="58"/>
      <c r="J28" s="58"/>
    </row>
    <row r="29" spans="1:10" x14ac:dyDescent="0.3">
      <c r="A29" s="58"/>
      <c r="B29" s="58"/>
      <c r="C29" s="7">
        <f t="shared" si="0"/>
        <v>33.070866141732289</v>
      </c>
      <c r="D29" s="3">
        <v>840</v>
      </c>
      <c r="E29" s="58"/>
      <c r="F29" s="58"/>
      <c r="G29" s="58"/>
      <c r="H29" s="58"/>
      <c r="I29" s="58"/>
      <c r="J29" s="58"/>
    </row>
    <row r="30" spans="1:10" ht="15" thickBot="1" x14ac:dyDescent="0.35">
      <c r="A30" s="59"/>
      <c r="B30" s="59"/>
      <c r="C30" s="8">
        <f t="shared" si="0"/>
        <v>39.370078740157481</v>
      </c>
      <c r="D30" s="5">
        <v>1000</v>
      </c>
      <c r="E30" s="59"/>
      <c r="F30" s="59"/>
      <c r="G30" s="59"/>
      <c r="H30" s="59"/>
      <c r="I30" s="59"/>
      <c r="J30" s="59"/>
    </row>
    <row r="32" spans="1:10" ht="15" thickBot="1" x14ac:dyDescent="0.35"/>
    <row r="33" spans="1:10" ht="19.5" customHeight="1" thickBot="1" x14ac:dyDescent="0.35">
      <c r="A33" s="48" t="s">
        <v>0</v>
      </c>
      <c r="B33" s="49"/>
      <c r="C33" s="48" t="s">
        <v>1</v>
      </c>
      <c r="D33" s="49"/>
      <c r="E33" s="48" t="s">
        <v>4</v>
      </c>
      <c r="F33" s="49"/>
      <c r="G33" s="40" t="s">
        <v>7</v>
      </c>
      <c r="H33" s="42"/>
      <c r="I33" s="42"/>
      <c r="J33" s="41"/>
    </row>
    <row r="34" spans="1:10" ht="18.600000000000001" thickBot="1" x14ac:dyDescent="0.35">
      <c r="A34" s="48"/>
      <c r="B34" s="49"/>
      <c r="C34" s="48"/>
      <c r="D34" s="49"/>
      <c r="E34" s="48"/>
      <c r="F34" s="49"/>
      <c r="G34" s="40" t="s">
        <v>24</v>
      </c>
      <c r="H34" s="41"/>
      <c r="I34" s="40" t="s">
        <v>25</v>
      </c>
      <c r="J34" s="41"/>
    </row>
    <row r="35" spans="1:10" ht="15" thickBot="1" x14ac:dyDescent="0.35">
      <c r="A35" s="11" t="s">
        <v>3</v>
      </c>
      <c r="B35" s="11" t="s">
        <v>2</v>
      </c>
      <c r="C35" s="11" t="s">
        <v>3</v>
      </c>
      <c r="D35" s="11" t="s">
        <v>2</v>
      </c>
      <c r="E35" s="11" t="s">
        <v>3</v>
      </c>
      <c r="F35" s="11" t="s">
        <v>2</v>
      </c>
      <c r="G35" s="11" t="s">
        <v>8</v>
      </c>
      <c r="H35" s="11" t="s">
        <v>9</v>
      </c>
      <c r="I35" s="11" t="s">
        <v>8</v>
      </c>
      <c r="J35" s="11" t="s">
        <v>9</v>
      </c>
    </row>
    <row r="36" spans="1:10" x14ac:dyDescent="0.3">
      <c r="A36" s="58">
        <v>0.25</v>
      </c>
      <c r="B36" s="63">
        <v>6.4</v>
      </c>
      <c r="C36" s="7">
        <f t="shared" ref="C36:C47" si="1">D36/25.4</f>
        <v>7.8740157480314963</v>
      </c>
      <c r="D36" s="3">
        <v>200</v>
      </c>
      <c r="E36" s="58">
        <v>0.01</v>
      </c>
      <c r="F36" s="58">
        <v>0.25</v>
      </c>
      <c r="G36" s="58">
        <v>1112</v>
      </c>
      <c r="H36" s="58">
        <v>250</v>
      </c>
      <c r="I36" s="57">
        <v>900</v>
      </c>
      <c r="J36" s="57">
        <v>200</v>
      </c>
    </row>
    <row r="37" spans="1:10" x14ac:dyDescent="0.3">
      <c r="A37" s="58"/>
      <c r="B37" s="63"/>
      <c r="C37" s="7">
        <f t="shared" si="1"/>
        <v>10.236220472440946</v>
      </c>
      <c r="D37" s="3">
        <v>260</v>
      </c>
      <c r="E37" s="58"/>
      <c r="F37" s="58"/>
      <c r="G37" s="58"/>
      <c r="H37" s="58"/>
      <c r="I37" s="58"/>
      <c r="J37" s="58"/>
    </row>
    <row r="38" spans="1:10" x14ac:dyDescent="0.3">
      <c r="A38" s="58"/>
      <c r="B38" s="63"/>
      <c r="C38" s="7">
        <f t="shared" si="1"/>
        <v>11.811023622047244</v>
      </c>
      <c r="D38" s="3">
        <v>300</v>
      </c>
      <c r="E38" s="58"/>
      <c r="F38" s="58"/>
      <c r="G38" s="58"/>
      <c r="H38" s="58"/>
      <c r="I38" s="58"/>
      <c r="J38" s="58"/>
    </row>
    <row r="39" spans="1:10" x14ac:dyDescent="0.3">
      <c r="A39" s="58"/>
      <c r="B39" s="63"/>
      <c r="C39" s="7">
        <f t="shared" si="1"/>
        <v>14.173228346456694</v>
      </c>
      <c r="D39" s="3">
        <v>360</v>
      </c>
      <c r="E39" s="58"/>
      <c r="F39" s="58"/>
      <c r="G39" s="58"/>
      <c r="H39" s="58"/>
      <c r="I39" s="58"/>
      <c r="J39" s="58"/>
    </row>
    <row r="40" spans="1:10" x14ac:dyDescent="0.3">
      <c r="A40" s="58"/>
      <c r="B40" s="63"/>
      <c r="C40" s="7">
        <f t="shared" si="1"/>
        <v>15.748031496062993</v>
      </c>
      <c r="D40" s="3">
        <v>400</v>
      </c>
      <c r="E40" s="58"/>
      <c r="F40" s="58"/>
      <c r="G40" s="58"/>
      <c r="H40" s="58"/>
      <c r="I40" s="58"/>
      <c r="J40" s="58"/>
    </row>
    <row r="41" spans="1:10" x14ac:dyDescent="0.3">
      <c r="A41" s="58"/>
      <c r="B41" s="63"/>
      <c r="C41" s="7">
        <f t="shared" si="1"/>
        <v>17.716535433070867</v>
      </c>
      <c r="D41" s="4">
        <v>450</v>
      </c>
      <c r="E41" s="58"/>
      <c r="F41" s="58"/>
      <c r="G41" s="58"/>
      <c r="H41" s="58"/>
      <c r="I41" s="58"/>
      <c r="J41" s="58"/>
    </row>
    <row r="42" spans="1:10" x14ac:dyDescent="0.3">
      <c r="A42" s="58"/>
      <c r="B42" s="63"/>
      <c r="C42" s="7">
        <f t="shared" si="1"/>
        <v>20.472440944881892</v>
      </c>
      <c r="D42" s="4">
        <v>520</v>
      </c>
      <c r="E42" s="58"/>
      <c r="F42" s="58"/>
      <c r="G42" s="58"/>
      <c r="H42" s="58"/>
      <c r="I42" s="58"/>
      <c r="J42" s="58"/>
    </row>
    <row r="43" spans="1:10" x14ac:dyDescent="0.3">
      <c r="A43" s="58"/>
      <c r="B43" s="63"/>
      <c r="C43" s="7">
        <f t="shared" si="1"/>
        <v>21.653543307086615</v>
      </c>
      <c r="D43" s="4">
        <v>550</v>
      </c>
      <c r="E43" s="58"/>
      <c r="F43" s="58"/>
      <c r="G43" s="58"/>
      <c r="H43" s="58"/>
      <c r="I43" s="58"/>
      <c r="J43" s="58"/>
    </row>
    <row r="44" spans="1:10" x14ac:dyDescent="0.3">
      <c r="A44" s="58"/>
      <c r="B44" s="63"/>
      <c r="C44" s="7">
        <f t="shared" si="1"/>
        <v>24.409448818897641</v>
      </c>
      <c r="D44" s="4">
        <v>620</v>
      </c>
      <c r="E44" s="58"/>
      <c r="F44" s="58"/>
      <c r="G44" s="58"/>
      <c r="H44" s="58"/>
      <c r="I44" s="58"/>
      <c r="J44" s="58"/>
    </row>
    <row r="45" spans="1:10" x14ac:dyDescent="0.3">
      <c r="A45" s="58"/>
      <c r="B45" s="63"/>
      <c r="C45" s="7">
        <f t="shared" si="1"/>
        <v>26.771653543307089</v>
      </c>
      <c r="D45" s="4">
        <v>680</v>
      </c>
      <c r="E45" s="58"/>
      <c r="F45" s="58"/>
      <c r="G45" s="58"/>
      <c r="H45" s="58"/>
      <c r="I45" s="58"/>
      <c r="J45" s="58"/>
    </row>
    <row r="46" spans="1:10" x14ac:dyDescent="0.3">
      <c r="A46" s="58"/>
      <c r="B46" s="63"/>
      <c r="C46" s="7">
        <f t="shared" si="1"/>
        <v>33.070866141732289</v>
      </c>
      <c r="D46" s="3">
        <v>840</v>
      </c>
      <c r="E46" s="58"/>
      <c r="F46" s="58"/>
      <c r="G46" s="58"/>
      <c r="H46" s="58"/>
      <c r="I46" s="58"/>
      <c r="J46" s="58"/>
    </row>
    <row r="47" spans="1:10" ht="15" thickBot="1" x14ac:dyDescent="0.35">
      <c r="A47" s="59"/>
      <c r="B47" s="64"/>
      <c r="C47" s="8">
        <f t="shared" si="1"/>
        <v>39.370078740157481</v>
      </c>
      <c r="D47" s="5">
        <v>1000</v>
      </c>
      <c r="E47" s="59"/>
      <c r="F47" s="59"/>
      <c r="G47" s="59"/>
      <c r="H47" s="59"/>
      <c r="I47" s="65"/>
      <c r="J47" s="65"/>
    </row>
    <row r="48" spans="1:10" x14ac:dyDescent="0.3">
      <c r="A48" s="1"/>
      <c r="B48" s="22"/>
      <c r="C48" s="10"/>
      <c r="D48" s="1"/>
      <c r="E48" s="1"/>
      <c r="F48" s="1"/>
      <c r="G48" s="1"/>
      <c r="H48" s="1"/>
      <c r="I48" s="1"/>
      <c r="J48" s="1"/>
    </row>
    <row r="49" spans="1:10" ht="15" thickBot="1" x14ac:dyDescent="0.35"/>
    <row r="50" spans="1:10" ht="39.75" customHeight="1" thickBot="1" x14ac:dyDescent="0.35">
      <c r="A50" s="48" t="s">
        <v>0</v>
      </c>
      <c r="B50" s="49"/>
      <c r="C50" s="48" t="s">
        <v>1</v>
      </c>
      <c r="D50" s="49"/>
      <c r="E50" s="48" t="s">
        <v>4</v>
      </c>
      <c r="F50" s="49"/>
      <c r="G50" s="40" t="s">
        <v>7</v>
      </c>
      <c r="H50" s="42"/>
      <c r="I50" s="42"/>
      <c r="J50" s="41"/>
    </row>
    <row r="51" spans="1:10" ht="18.600000000000001" thickBot="1" x14ac:dyDescent="0.35">
      <c r="A51" s="48"/>
      <c r="B51" s="49"/>
      <c r="C51" s="48"/>
      <c r="D51" s="49"/>
      <c r="E51" s="48"/>
      <c r="F51" s="49"/>
      <c r="G51" s="40" t="s">
        <v>24</v>
      </c>
      <c r="H51" s="41"/>
      <c r="I51" s="40" t="s">
        <v>25</v>
      </c>
      <c r="J51" s="41"/>
    </row>
    <row r="52" spans="1:10" ht="15.75" customHeight="1" thickBot="1" x14ac:dyDescent="0.35">
      <c r="A52" s="11" t="s">
        <v>3</v>
      </c>
      <c r="B52" s="11" t="s">
        <v>2</v>
      </c>
      <c r="C52" s="11" t="s">
        <v>3</v>
      </c>
      <c r="D52" s="11" t="s">
        <v>2</v>
      </c>
      <c r="E52" s="11" t="s">
        <v>3</v>
      </c>
      <c r="F52" s="11" t="s">
        <v>2</v>
      </c>
      <c r="G52" s="11" t="s">
        <v>8</v>
      </c>
      <c r="H52" s="11" t="s">
        <v>9</v>
      </c>
      <c r="I52" s="11" t="s">
        <v>8</v>
      </c>
      <c r="J52" s="11" t="s">
        <v>9</v>
      </c>
    </row>
    <row r="53" spans="1:10" x14ac:dyDescent="0.3">
      <c r="A53" s="58">
        <v>0.31</v>
      </c>
      <c r="B53" s="58">
        <v>7.9</v>
      </c>
      <c r="C53" s="7">
        <f t="shared" ref="C53:C64" si="2">D53/25.4</f>
        <v>7.8740157480314963</v>
      </c>
      <c r="D53" s="3">
        <v>200</v>
      </c>
      <c r="E53" s="58">
        <v>0.01</v>
      </c>
      <c r="F53" s="58">
        <v>0.25</v>
      </c>
      <c r="G53" s="58">
        <v>1335</v>
      </c>
      <c r="H53" s="58">
        <v>300</v>
      </c>
      <c r="I53" s="57">
        <v>1200</v>
      </c>
      <c r="J53" s="57">
        <v>270</v>
      </c>
    </row>
    <row r="54" spans="1:10" x14ac:dyDescent="0.3">
      <c r="A54" s="58"/>
      <c r="B54" s="58"/>
      <c r="C54" s="7">
        <f t="shared" si="2"/>
        <v>10.236220472440946</v>
      </c>
      <c r="D54" s="3">
        <v>260</v>
      </c>
      <c r="E54" s="58"/>
      <c r="F54" s="58"/>
      <c r="G54" s="58"/>
      <c r="H54" s="58"/>
      <c r="I54" s="58"/>
      <c r="J54" s="58"/>
    </row>
    <row r="55" spans="1:10" x14ac:dyDescent="0.3">
      <c r="A55" s="58"/>
      <c r="B55" s="58"/>
      <c r="C55" s="7">
        <f t="shared" si="2"/>
        <v>11.811023622047244</v>
      </c>
      <c r="D55" s="3">
        <v>300</v>
      </c>
      <c r="E55" s="58"/>
      <c r="F55" s="58"/>
      <c r="G55" s="58"/>
      <c r="H55" s="58"/>
      <c r="I55" s="58"/>
      <c r="J55" s="58"/>
    </row>
    <row r="56" spans="1:10" x14ac:dyDescent="0.3">
      <c r="A56" s="58"/>
      <c r="B56" s="58"/>
      <c r="C56" s="7">
        <f t="shared" si="2"/>
        <v>14.173228346456694</v>
      </c>
      <c r="D56" s="3">
        <v>360</v>
      </c>
      <c r="E56" s="58"/>
      <c r="F56" s="58"/>
      <c r="G56" s="58"/>
      <c r="H56" s="58"/>
      <c r="I56" s="58"/>
      <c r="J56" s="58"/>
    </row>
    <row r="57" spans="1:10" x14ac:dyDescent="0.3">
      <c r="A57" s="58"/>
      <c r="B57" s="58"/>
      <c r="C57" s="7">
        <f t="shared" si="2"/>
        <v>15.748031496062993</v>
      </c>
      <c r="D57" s="3">
        <v>400</v>
      </c>
      <c r="E57" s="58"/>
      <c r="F57" s="58"/>
      <c r="G57" s="58"/>
      <c r="H57" s="58"/>
      <c r="I57" s="58"/>
      <c r="J57" s="58"/>
    </row>
    <row r="58" spans="1:10" x14ac:dyDescent="0.3">
      <c r="A58" s="58"/>
      <c r="B58" s="58"/>
      <c r="C58" s="7">
        <f t="shared" si="2"/>
        <v>17.716535433070867</v>
      </c>
      <c r="D58" s="4">
        <v>450</v>
      </c>
      <c r="E58" s="58"/>
      <c r="F58" s="58"/>
      <c r="G58" s="58"/>
      <c r="H58" s="58"/>
      <c r="I58" s="58"/>
      <c r="J58" s="58"/>
    </row>
    <row r="59" spans="1:10" x14ac:dyDescent="0.3">
      <c r="A59" s="58"/>
      <c r="B59" s="58"/>
      <c r="C59" s="7">
        <f t="shared" si="2"/>
        <v>20.472440944881892</v>
      </c>
      <c r="D59" s="4">
        <v>520</v>
      </c>
      <c r="E59" s="58"/>
      <c r="F59" s="58"/>
      <c r="G59" s="58"/>
      <c r="H59" s="58"/>
      <c r="I59" s="58"/>
      <c r="J59" s="58"/>
    </row>
    <row r="60" spans="1:10" x14ac:dyDescent="0.3">
      <c r="A60" s="58"/>
      <c r="B60" s="58"/>
      <c r="C60" s="7">
        <f t="shared" si="2"/>
        <v>21.653543307086615</v>
      </c>
      <c r="D60" s="4">
        <v>550</v>
      </c>
      <c r="E60" s="58"/>
      <c r="F60" s="58"/>
      <c r="G60" s="58"/>
      <c r="H60" s="58"/>
      <c r="I60" s="58"/>
      <c r="J60" s="58"/>
    </row>
    <row r="61" spans="1:10" x14ac:dyDescent="0.3">
      <c r="A61" s="58"/>
      <c r="B61" s="58"/>
      <c r="C61" s="7">
        <f t="shared" si="2"/>
        <v>24.409448818897641</v>
      </c>
      <c r="D61" s="4">
        <v>620</v>
      </c>
      <c r="E61" s="58"/>
      <c r="F61" s="58"/>
      <c r="G61" s="58"/>
      <c r="H61" s="58"/>
      <c r="I61" s="58"/>
      <c r="J61" s="58"/>
    </row>
    <row r="62" spans="1:10" x14ac:dyDescent="0.3">
      <c r="A62" s="58"/>
      <c r="B62" s="58"/>
      <c r="C62" s="7">
        <f t="shared" si="2"/>
        <v>26.771653543307089</v>
      </c>
      <c r="D62" s="4">
        <v>680</v>
      </c>
      <c r="E62" s="58"/>
      <c r="F62" s="58"/>
      <c r="G62" s="58"/>
      <c r="H62" s="58"/>
      <c r="I62" s="58"/>
      <c r="J62" s="58"/>
    </row>
    <row r="63" spans="1:10" x14ac:dyDescent="0.3">
      <c r="A63" s="58"/>
      <c r="B63" s="58"/>
      <c r="C63" s="7">
        <f t="shared" si="2"/>
        <v>33.070866141732289</v>
      </c>
      <c r="D63" s="3">
        <v>840</v>
      </c>
      <c r="E63" s="58"/>
      <c r="F63" s="58"/>
      <c r="G63" s="58"/>
      <c r="H63" s="58"/>
      <c r="I63" s="58"/>
      <c r="J63" s="58"/>
    </row>
    <row r="64" spans="1:10" ht="15" thickBot="1" x14ac:dyDescent="0.35">
      <c r="A64" s="59"/>
      <c r="B64" s="59"/>
      <c r="C64" s="8">
        <f t="shared" si="2"/>
        <v>39.370078740157481</v>
      </c>
      <c r="D64" s="5">
        <v>1000</v>
      </c>
      <c r="E64" s="59"/>
      <c r="F64" s="59"/>
      <c r="G64" s="59"/>
      <c r="H64" s="59"/>
      <c r="I64" s="59"/>
      <c r="J64" s="59"/>
    </row>
    <row r="65" spans="1:10" ht="15" thickBot="1" x14ac:dyDescent="0.35">
      <c r="A65" s="9"/>
      <c r="B65" s="9"/>
      <c r="C65" s="10"/>
      <c r="D65" s="1"/>
      <c r="E65" s="9"/>
      <c r="F65" s="9"/>
      <c r="G65" s="1"/>
      <c r="H65" s="1"/>
    </row>
    <row r="66" spans="1:10" ht="45.75" customHeight="1" thickBot="1" x14ac:dyDescent="0.35">
      <c r="A66" s="48" t="s">
        <v>0</v>
      </c>
      <c r="B66" s="49"/>
      <c r="C66" s="48" t="s">
        <v>1</v>
      </c>
      <c r="D66" s="49"/>
      <c r="E66" s="48" t="s">
        <v>4</v>
      </c>
      <c r="F66" s="49"/>
      <c r="G66" s="40" t="s">
        <v>7</v>
      </c>
      <c r="H66" s="42"/>
      <c r="I66" s="42"/>
      <c r="J66" s="41"/>
    </row>
    <row r="67" spans="1:10" ht="18.600000000000001" thickBot="1" x14ac:dyDescent="0.35">
      <c r="A67" s="48"/>
      <c r="B67" s="49"/>
      <c r="C67" s="48"/>
      <c r="D67" s="49"/>
      <c r="E67" s="48"/>
      <c r="F67" s="49"/>
      <c r="G67" s="40" t="s">
        <v>24</v>
      </c>
      <c r="H67" s="41"/>
      <c r="I67" s="40" t="s">
        <v>25</v>
      </c>
      <c r="J67" s="41"/>
    </row>
    <row r="68" spans="1:10" ht="15" thickBot="1" x14ac:dyDescent="0.35">
      <c r="A68" s="11" t="s">
        <v>3</v>
      </c>
      <c r="B68" s="11" t="s">
        <v>2</v>
      </c>
      <c r="C68" s="11" t="s">
        <v>3</v>
      </c>
      <c r="D68" s="11" t="s">
        <v>2</v>
      </c>
      <c r="E68" s="11" t="s">
        <v>3</v>
      </c>
      <c r="F68" s="11" t="s">
        <v>2</v>
      </c>
      <c r="G68" s="11" t="s">
        <v>8</v>
      </c>
      <c r="H68" s="11" t="s">
        <v>9</v>
      </c>
      <c r="I68" s="11" t="s">
        <v>8</v>
      </c>
      <c r="J68" s="11" t="s">
        <v>9</v>
      </c>
    </row>
    <row r="69" spans="1:10" ht="19.5" customHeight="1" x14ac:dyDescent="0.3">
      <c r="A69" s="57">
        <v>0.5</v>
      </c>
      <c r="B69" s="57">
        <v>12</v>
      </c>
      <c r="C69" s="7">
        <f t="shared" ref="C69:C80" si="3">D69/25.4</f>
        <v>7.8740157480314963</v>
      </c>
      <c r="D69" s="3">
        <v>200</v>
      </c>
      <c r="E69" s="57">
        <v>0.01</v>
      </c>
      <c r="F69" s="57">
        <v>0.3</v>
      </c>
      <c r="G69" s="57">
        <v>2000</v>
      </c>
      <c r="H69" s="57">
        <v>450</v>
      </c>
      <c r="I69" s="57">
        <v>2000</v>
      </c>
      <c r="J69" s="57">
        <v>450</v>
      </c>
    </row>
    <row r="70" spans="1:10" x14ac:dyDescent="0.3">
      <c r="A70" s="58"/>
      <c r="B70" s="58"/>
      <c r="C70" s="7">
        <f t="shared" si="3"/>
        <v>10.236220472440946</v>
      </c>
      <c r="D70" s="3">
        <v>260</v>
      </c>
      <c r="E70" s="58"/>
      <c r="F70" s="58"/>
      <c r="G70" s="58"/>
      <c r="H70" s="58"/>
      <c r="I70" s="58"/>
      <c r="J70" s="58"/>
    </row>
    <row r="71" spans="1:10" x14ac:dyDescent="0.3">
      <c r="A71" s="58"/>
      <c r="B71" s="58"/>
      <c r="C71" s="7">
        <f t="shared" si="3"/>
        <v>11.811023622047244</v>
      </c>
      <c r="D71" s="3">
        <v>300</v>
      </c>
      <c r="E71" s="58"/>
      <c r="F71" s="58"/>
      <c r="G71" s="58"/>
      <c r="H71" s="58"/>
      <c r="I71" s="58"/>
      <c r="J71" s="58"/>
    </row>
    <row r="72" spans="1:10" x14ac:dyDescent="0.3">
      <c r="A72" s="58"/>
      <c r="B72" s="58"/>
      <c r="C72" s="7">
        <f t="shared" si="3"/>
        <v>14.173228346456694</v>
      </c>
      <c r="D72" s="3">
        <v>360</v>
      </c>
      <c r="E72" s="58"/>
      <c r="F72" s="58"/>
      <c r="G72" s="58"/>
      <c r="H72" s="58"/>
      <c r="I72" s="58"/>
      <c r="J72" s="58"/>
    </row>
    <row r="73" spans="1:10" x14ac:dyDescent="0.3">
      <c r="A73" s="58"/>
      <c r="B73" s="58"/>
      <c r="C73" s="7">
        <f t="shared" si="3"/>
        <v>15.748031496062993</v>
      </c>
      <c r="D73" s="3">
        <v>400</v>
      </c>
      <c r="E73" s="58"/>
      <c r="F73" s="58"/>
      <c r="G73" s="58"/>
      <c r="H73" s="58"/>
      <c r="I73" s="58"/>
      <c r="J73" s="58"/>
    </row>
    <row r="74" spans="1:10" x14ac:dyDescent="0.3">
      <c r="A74" s="58"/>
      <c r="B74" s="58"/>
      <c r="C74" s="7">
        <f t="shared" si="3"/>
        <v>17.716535433070867</v>
      </c>
      <c r="D74" s="4">
        <v>450</v>
      </c>
      <c r="E74" s="58"/>
      <c r="F74" s="58"/>
      <c r="G74" s="58"/>
      <c r="H74" s="58"/>
      <c r="I74" s="58"/>
      <c r="J74" s="58"/>
    </row>
    <row r="75" spans="1:10" x14ac:dyDescent="0.3">
      <c r="A75" s="58"/>
      <c r="B75" s="58"/>
      <c r="C75" s="7">
        <f t="shared" si="3"/>
        <v>20.472440944881892</v>
      </c>
      <c r="D75" s="4">
        <v>520</v>
      </c>
      <c r="E75" s="58"/>
      <c r="F75" s="58"/>
      <c r="G75" s="58"/>
      <c r="H75" s="58"/>
      <c r="I75" s="58"/>
      <c r="J75" s="58"/>
    </row>
    <row r="76" spans="1:10" x14ac:dyDescent="0.3">
      <c r="A76" s="58"/>
      <c r="B76" s="58"/>
      <c r="C76" s="7">
        <f t="shared" si="3"/>
        <v>21.653543307086615</v>
      </c>
      <c r="D76" s="4">
        <v>550</v>
      </c>
      <c r="E76" s="58"/>
      <c r="F76" s="58"/>
      <c r="G76" s="58"/>
      <c r="H76" s="58"/>
      <c r="I76" s="58"/>
      <c r="J76" s="58"/>
    </row>
    <row r="77" spans="1:10" x14ac:dyDescent="0.3">
      <c r="A77" s="58"/>
      <c r="B77" s="58"/>
      <c r="C77" s="7">
        <f t="shared" si="3"/>
        <v>24.409448818897641</v>
      </c>
      <c r="D77" s="4">
        <v>620</v>
      </c>
      <c r="E77" s="58"/>
      <c r="F77" s="58"/>
      <c r="G77" s="58"/>
      <c r="H77" s="58"/>
      <c r="I77" s="58"/>
      <c r="J77" s="58"/>
    </row>
    <row r="78" spans="1:10" x14ac:dyDescent="0.3">
      <c r="A78" s="58"/>
      <c r="B78" s="58"/>
      <c r="C78" s="7">
        <f t="shared" si="3"/>
        <v>26.771653543307089</v>
      </c>
      <c r="D78" s="4">
        <v>680</v>
      </c>
      <c r="E78" s="58"/>
      <c r="F78" s="58"/>
      <c r="G78" s="58"/>
      <c r="H78" s="58"/>
      <c r="I78" s="58"/>
      <c r="J78" s="58"/>
    </row>
    <row r="79" spans="1:10" x14ac:dyDescent="0.3">
      <c r="A79" s="58"/>
      <c r="B79" s="58"/>
      <c r="C79" s="7">
        <f t="shared" si="3"/>
        <v>33.070866141732289</v>
      </c>
      <c r="D79" s="3">
        <v>840</v>
      </c>
      <c r="E79" s="58"/>
      <c r="F79" s="58"/>
      <c r="G79" s="58"/>
      <c r="H79" s="58"/>
      <c r="I79" s="58"/>
      <c r="J79" s="58"/>
    </row>
    <row r="80" spans="1:10" ht="15" thickBot="1" x14ac:dyDescent="0.35">
      <c r="A80" s="59"/>
      <c r="B80" s="59"/>
      <c r="C80" s="8">
        <f t="shared" si="3"/>
        <v>39.370078740157481</v>
      </c>
      <c r="D80" s="5">
        <v>1000</v>
      </c>
      <c r="E80" s="59"/>
      <c r="F80" s="59"/>
      <c r="G80" s="59"/>
      <c r="H80" s="59"/>
      <c r="I80" s="59"/>
      <c r="J80" s="59"/>
    </row>
    <row r="81" spans="1:12" x14ac:dyDescent="0.3">
      <c r="A81" s="9"/>
      <c r="B81" s="9"/>
      <c r="C81" s="9"/>
      <c r="D81" s="9"/>
      <c r="E81" s="10"/>
      <c r="F81" s="1"/>
      <c r="G81" s="9"/>
      <c r="H81" s="9"/>
      <c r="I81" s="1"/>
      <c r="J81" s="1"/>
      <c r="K81" s="1"/>
      <c r="L81" s="1"/>
    </row>
    <row r="83" spans="1:12" ht="18" x14ac:dyDescent="0.35">
      <c r="A83" s="26" t="s">
        <v>109</v>
      </c>
      <c r="B83" s="23"/>
      <c r="C83" s="23"/>
    </row>
    <row r="84" spans="1:12" x14ac:dyDescent="0.3">
      <c r="A84" t="s">
        <v>102</v>
      </c>
    </row>
    <row r="85" spans="1:12" x14ac:dyDescent="0.3">
      <c r="A85" t="s">
        <v>98</v>
      </c>
    </row>
    <row r="86" spans="1:12" x14ac:dyDescent="0.3">
      <c r="A86" t="s">
        <v>99</v>
      </c>
    </row>
    <row r="87" spans="1:12" x14ac:dyDescent="0.3">
      <c r="A87" t="s">
        <v>105</v>
      </c>
    </row>
    <row r="88" spans="1:12" x14ac:dyDescent="0.3">
      <c r="A88" t="s">
        <v>103</v>
      </c>
    </row>
    <row r="89" spans="1:12" x14ac:dyDescent="0.3">
      <c r="A89" t="s">
        <v>118</v>
      </c>
    </row>
    <row r="90" spans="1:12" x14ac:dyDescent="0.3">
      <c r="A90" t="s">
        <v>120</v>
      </c>
    </row>
    <row r="92" spans="1:12" ht="15" thickBot="1" x14ac:dyDescent="0.35"/>
    <row r="93" spans="1:12" ht="42" customHeight="1" thickBot="1" x14ac:dyDescent="0.35">
      <c r="A93" s="48" t="s">
        <v>0</v>
      </c>
      <c r="B93" s="49"/>
      <c r="C93" s="48" t="s">
        <v>1</v>
      </c>
      <c r="D93" s="49"/>
      <c r="E93" s="48" t="s">
        <v>4</v>
      </c>
      <c r="F93" s="49"/>
      <c r="G93" s="40" t="s">
        <v>7</v>
      </c>
      <c r="H93" s="42"/>
      <c r="I93" s="42"/>
      <c r="J93" s="41"/>
    </row>
    <row r="94" spans="1:12" ht="18.600000000000001" thickBot="1" x14ac:dyDescent="0.35">
      <c r="A94" s="48"/>
      <c r="B94" s="49"/>
      <c r="C94" s="48"/>
      <c r="D94" s="49"/>
      <c r="E94" s="48"/>
      <c r="F94" s="49"/>
      <c r="G94" s="40" t="s">
        <v>24</v>
      </c>
      <c r="H94" s="41"/>
      <c r="I94" s="40" t="s">
        <v>25</v>
      </c>
      <c r="J94" s="41"/>
    </row>
    <row r="95" spans="1:12" ht="15" thickBot="1" x14ac:dyDescent="0.35">
      <c r="A95" s="11" t="s">
        <v>3</v>
      </c>
      <c r="B95" s="11" t="s">
        <v>2</v>
      </c>
      <c r="C95" s="11" t="s">
        <v>3</v>
      </c>
      <c r="D95" s="11" t="s">
        <v>2</v>
      </c>
      <c r="E95" s="11" t="s">
        <v>3</v>
      </c>
      <c r="F95" s="11" t="s">
        <v>2</v>
      </c>
      <c r="G95" s="11" t="s">
        <v>8</v>
      </c>
      <c r="H95" s="11" t="s">
        <v>9</v>
      </c>
      <c r="I95" s="11" t="s">
        <v>8</v>
      </c>
      <c r="J95" s="11" t="s">
        <v>9</v>
      </c>
    </row>
    <row r="96" spans="1:12" ht="15" customHeight="1" x14ac:dyDescent="0.3">
      <c r="A96" s="60">
        <v>0.25</v>
      </c>
      <c r="B96" s="57">
        <v>6.3</v>
      </c>
      <c r="C96" s="6">
        <f t="shared" ref="C96:C105" si="4">D96/25.4</f>
        <v>5.984251968503937</v>
      </c>
      <c r="D96" s="2">
        <v>152</v>
      </c>
      <c r="E96" s="57">
        <v>0.01</v>
      </c>
      <c r="F96" s="66">
        <v>0.3</v>
      </c>
      <c r="G96" s="57">
        <v>1335</v>
      </c>
      <c r="H96" s="57">
        <v>300</v>
      </c>
      <c r="I96" s="57">
        <v>1335</v>
      </c>
      <c r="J96" s="57">
        <v>300</v>
      </c>
    </row>
    <row r="97" spans="1:10" ht="15.75" customHeight="1" x14ac:dyDescent="0.3">
      <c r="A97" s="61"/>
      <c r="B97" s="58"/>
      <c r="C97" s="7">
        <f t="shared" si="4"/>
        <v>9.015748031496063</v>
      </c>
      <c r="D97" s="3">
        <v>229</v>
      </c>
      <c r="E97" s="58"/>
      <c r="F97" s="67"/>
      <c r="G97" s="58"/>
      <c r="H97" s="58"/>
      <c r="I97" s="58"/>
      <c r="J97" s="58"/>
    </row>
    <row r="98" spans="1:10" x14ac:dyDescent="0.3">
      <c r="A98" s="61"/>
      <c r="B98" s="58"/>
      <c r="C98" s="7">
        <f t="shared" si="4"/>
        <v>12.007874015748031</v>
      </c>
      <c r="D98" s="3">
        <v>305</v>
      </c>
      <c r="E98" s="58"/>
      <c r="F98" s="67"/>
      <c r="G98" s="58"/>
      <c r="H98" s="58"/>
      <c r="I98" s="58"/>
      <c r="J98" s="58"/>
    </row>
    <row r="99" spans="1:10" x14ac:dyDescent="0.3">
      <c r="A99" s="61"/>
      <c r="B99" s="58"/>
      <c r="C99" s="7">
        <f t="shared" si="4"/>
        <v>12.992125984251969</v>
      </c>
      <c r="D99" s="3">
        <v>330</v>
      </c>
      <c r="E99" s="58"/>
      <c r="F99" s="67"/>
      <c r="G99" s="58"/>
      <c r="H99" s="58"/>
      <c r="I99" s="58"/>
      <c r="J99" s="58"/>
    </row>
    <row r="100" spans="1:10" x14ac:dyDescent="0.3">
      <c r="A100" s="61"/>
      <c r="B100" s="58"/>
      <c r="C100" s="7">
        <f t="shared" si="4"/>
        <v>17.99212598425197</v>
      </c>
      <c r="D100" s="3">
        <v>457</v>
      </c>
      <c r="E100" s="58"/>
      <c r="F100" s="67"/>
      <c r="G100" s="58"/>
      <c r="H100" s="58"/>
      <c r="I100" s="58"/>
      <c r="J100" s="58"/>
    </row>
    <row r="101" spans="1:10" x14ac:dyDescent="0.3">
      <c r="A101" s="61"/>
      <c r="B101" s="58"/>
      <c r="C101" s="7">
        <f t="shared" si="4"/>
        <v>24.015748031496063</v>
      </c>
      <c r="D101" s="3">
        <v>610</v>
      </c>
      <c r="E101" s="58"/>
      <c r="F101" s="67"/>
      <c r="G101" s="58"/>
      <c r="H101" s="58"/>
      <c r="I101" s="58"/>
      <c r="J101" s="58"/>
    </row>
    <row r="102" spans="1:10" x14ac:dyDescent="0.3">
      <c r="A102" s="61"/>
      <c r="B102" s="58"/>
      <c r="C102" s="7">
        <f t="shared" si="4"/>
        <v>30</v>
      </c>
      <c r="D102" s="3">
        <v>762</v>
      </c>
      <c r="E102" s="58"/>
      <c r="F102" s="67"/>
      <c r="G102" s="58"/>
      <c r="H102" s="58"/>
      <c r="I102" s="58"/>
      <c r="J102" s="58"/>
    </row>
    <row r="103" spans="1:10" x14ac:dyDescent="0.3">
      <c r="A103" s="61"/>
      <c r="B103" s="58"/>
      <c r="C103" s="7">
        <f t="shared" si="4"/>
        <v>35.984251968503941</v>
      </c>
      <c r="D103" s="3">
        <v>914</v>
      </c>
      <c r="E103" s="58"/>
      <c r="F103" s="67"/>
      <c r="G103" s="58"/>
      <c r="H103" s="58"/>
      <c r="I103" s="58"/>
      <c r="J103" s="58"/>
    </row>
    <row r="104" spans="1:10" x14ac:dyDescent="0.3">
      <c r="A104" s="61"/>
      <c r="B104" s="58"/>
      <c r="C104" s="7">
        <f t="shared" si="4"/>
        <v>39.370078740157481</v>
      </c>
      <c r="D104" s="4">
        <v>1000</v>
      </c>
      <c r="E104" s="58"/>
      <c r="F104" s="67"/>
      <c r="G104" s="58"/>
      <c r="H104" s="58"/>
      <c r="I104" s="58"/>
      <c r="J104" s="58"/>
    </row>
    <row r="105" spans="1:10" ht="15" thickBot="1" x14ac:dyDescent="0.35">
      <c r="A105" s="62"/>
      <c r="B105" s="59"/>
      <c r="C105" s="8">
        <f t="shared" si="4"/>
        <v>55.118110236220474</v>
      </c>
      <c r="D105" s="5">
        <v>1400</v>
      </c>
      <c r="E105" s="59"/>
      <c r="F105" s="68"/>
      <c r="G105" s="59"/>
      <c r="H105" s="59"/>
      <c r="I105" s="59"/>
      <c r="J105" s="59"/>
    </row>
    <row r="106" spans="1:10" ht="15" thickBot="1" x14ac:dyDescent="0.35"/>
    <row r="107" spans="1:10" ht="42" customHeight="1" thickBot="1" x14ac:dyDescent="0.35">
      <c r="A107" s="48" t="s">
        <v>0</v>
      </c>
      <c r="B107" s="49"/>
      <c r="C107" s="48" t="s">
        <v>1</v>
      </c>
      <c r="D107" s="49"/>
      <c r="E107" s="48" t="s">
        <v>4</v>
      </c>
      <c r="F107" s="49"/>
      <c r="G107" s="40" t="s">
        <v>7</v>
      </c>
      <c r="H107" s="42"/>
      <c r="I107" s="42"/>
      <c r="J107" s="41"/>
    </row>
    <row r="108" spans="1:10" ht="18.600000000000001" thickBot="1" x14ac:dyDescent="0.35">
      <c r="A108" s="48"/>
      <c r="B108" s="49"/>
      <c r="C108" s="48"/>
      <c r="D108" s="49"/>
      <c r="E108" s="48"/>
      <c r="F108" s="49"/>
      <c r="G108" s="40" t="s">
        <v>24</v>
      </c>
      <c r="H108" s="41"/>
      <c r="I108" s="40" t="s">
        <v>25</v>
      </c>
      <c r="J108" s="41"/>
    </row>
    <row r="109" spans="1:10" ht="15" thickBot="1" x14ac:dyDescent="0.35">
      <c r="A109" s="11" t="s">
        <v>3</v>
      </c>
      <c r="B109" s="11" t="s">
        <v>2</v>
      </c>
      <c r="C109" s="11" t="s">
        <v>3</v>
      </c>
      <c r="D109" s="11" t="s">
        <v>2</v>
      </c>
      <c r="E109" s="11" t="s">
        <v>3</v>
      </c>
      <c r="F109" s="11" t="s">
        <v>2</v>
      </c>
      <c r="G109" s="11" t="s">
        <v>8</v>
      </c>
      <c r="H109" s="11" t="s">
        <v>9</v>
      </c>
      <c r="I109" s="11" t="s">
        <v>8</v>
      </c>
      <c r="J109" s="11" t="s">
        <v>9</v>
      </c>
    </row>
    <row r="110" spans="1:10" ht="15" customHeight="1" x14ac:dyDescent="0.3">
      <c r="A110" s="60">
        <v>0.375</v>
      </c>
      <c r="B110" s="57">
        <v>9.5</v>
      </c>
      <c r="C110" s="6">
        <f t="shared" ref="C110:C119" si="5">D110/25.4</f>
        <v>5.984251968503937</v>
      </c>
      <c r="D110" s="2">
        <v>152</v>
      </c>
      <c r="E110" s="57">
        <v>0.01</v>
      </c>
      <c r="F110" s="66">
        <v>0.3</v>
      </c>
      <c r="G110" s="57">
        <v>1800</v>
      </c>
      <c r="H110" s="57">
        <v>405</v>
      </c>
      <c r="I110" s="57">
        <v>1800</v>
      </c>
      <c r="J110" s="57">
        <v>405</v>
      </c>
    </row>
    <row r="111" spans="1:10" ht="15.75" customHeight="1" x14ac:dyDescent="0.3">
      <c r="A111" s="61"/>
      <c r="B111" s="58"/>
      <c r="C111" s="7">
        <f t="shared" si="5"/>
        <v>9.015748031496063</v>
      </c>
      <c r="D111" s="3">
        <v>229</v>
      </c>
      <c r="E111" s="58"/>
      <c r="F111" s="67"/>
      <c r="G111" s="58"/>
      <c r="H111" s="58"/>
      <c r="I111" s="58"/>
      <c r="J111" s="58"/>
    </row>
    <row r="112" spans="1:10" x14ac:dyDescent="0.3">
      <c r="A112" s="61"/>
      <c r="B112" s="58"/>
      <c r="C112" s="7">
        <f t="shared" si="5"/>
        <v>12.007874015748031</v>
      </c>
      <c r="D112" s="3">
        <v>305</v>
      </c>
      <c r="E112" s="58"/>
      <c r="F112" s="67"/>
      <c r="G112" s="58"/>
      <c r="H112" s="58"/>
      <c r="I112" s="58"/>
      <c r="J112" s="58"/>
    </row>
    <row r="113" spans="1:10" x14ac:dyDescent="0.3">
      <c r="A113" s="61"/>
      <c r="B113" s="58"/>
      <c r="C113" s="7">
        <f t="shared" si="5"/>
        <v>12.992125984251969</v>
      </c>
      <c r="D113" s="3">
        <v>330</v>
      </c>
      <c r="E113" s="58"/>
      <c r="F113" s="67"/>
      <c r="G113" s="58"/>
      <c r="H113" s="58"/>
      <c r="I113" s="58"/>
      <c r="J113" s="58"/>
    </row>
    <row r="114" spans="1:10" x14ac:dyDescent="0.3">
      <c r="A114" s="61"/>
      <c r="B114" s="58"/>
      <c r="C114" s="7">
        <f t="shared" si="5"/>
        <v>17.99212598425197</v>
      </c>
      <c r="D114" s="3">
        <v>457</v>
      </c>
      <c r="E114" s="58"/>
      <c r="F114" s="67"/>
      <c r="G114" s="58"/>
      <c r="H114" s="58"/>
      <c r="I114" s="58"/>
      <c r="J114" s="58"/>
    </row>
    <row r="115" spans="1:10" x14ac:dyDescent="0.3">
      <c r="A115" s="61"/>
      <c r="B115" s="58"/>
      <c r="C115" s="7">
        <f t="shared" si="5"/>
        <v>24.015748031496063</v>
      </c>
      <c r="D115" s="3">
        <v>610</v>
      </c>
      <c r="E115" s="58"/>
      <c r="F115" s="67"/>
      <c r="G115" s="58"/>
      <c r="H115" s="58"/>
      <c r="I115" s="58"/>
      <c r="J115" s="58"/>
    </row>
    <row r="116" spans="1:10" x14ac:dyDescent="0.3">
      <c r="A116" s="61"/>
      <c r="B116" s="58"/>
      <c r="C116" s="7">
        <f t="shared" si="5"/>
        <v>30</v>
      </c>
      <c r="D116" s="3">
        <v>762</v>
      </c>
      <c r="E116" s="58"/>
      <c r="F116" s="67"/>
      <c r="G116" s="58"/>
      <c r="H116" s="58"/>
      <c r="I116" s="58"/>
      <c r="J116" s="58"/>
    </row>
    <row r="117" spans="1:10" x14ac:dyDescent="0.3">
      <c r="A117" s="61"/>
      <c r="B117" s="58"/>
      <c r="C117" s="7">
        <f t="shared" si="5"/>
        <v>35.984251968503941</v>
      </c>
      <c r="D117" s="3">
        <v>914</v>
      </c>
      <c r="E117" s="58"/>
      <c r="F117" s="67"/>
      <c r="G117" s="58"/>
      <c r="H117" s="58"/>
      <c r="I117" s="58"/>
      <c r="J117" s="58"/>
    </row>
    <row r="118" spans="1:10" x14ac:dyDescent="0.3">
      <c r="A118" s="61"/>
      <c r="B118" s="58"/>
      <c r="C118" s="7">
        <f t="shared" si="5"/>
        <v>39.370078740157481</v>
      </c>
      <c r="D118" s="4">
        <v>1000</v>
      </c>
      <c r="E118" s="58"/>
      <c r="F118" s="67"/>
      <c r="G118" s="58"/>
      <c r="H118" s="58"/>
      <c r="I118" s="58"/>
      <c r="J118" s="58"/>
    </row>
    <row r="119" spans="1:10" ht="15" thickBot="1" x14ac:dyDescent="0.35">
      <c r="A119" s="62"/>
      <c r="B119" s="59"/>
      <c r="C119" s="8">
        <f t="shared" si="5"/>
        <v>55.118110236220474</v>
      </c>
      <c r="D119" s="5">
        <v>1400</v>
      </c>
      <c r="E119" s="59"/>
      <c r="F119" s="68"/>
      <c r="G119" s="59"/>
      <c r="H119" s="59"/>
      <c r="I119" s="59"/>
      <c r="J119" s="59"/>
    </row>
    <row r="123" spans="1:10" ht="18" x14ac:dyDescent="0.35">
      <c r="A123" s="26" t="s">
        <v>104</v>
      </c>
    </row>
    <row r="124" spans="1:10" x14ac:dyDescent="0.3">
      <c r="A124" t="s">
        <v>102</v>
      </c>
    </row>
    <row r="125" spans="1:10" x14ac:dyDescent="0.3">
      <c r="A125" t="s">
        <v>98</v>
      </c>
    </row>
    <row r="126" spans="1:10" x14ac:dyDescent="0.3">
      <c r="A126" t="s">
        <v>99</v>
      </c>
    </row>
    <row r="127" spans="1:10" x14ac:dyDescent="0.3">
      <c r="A127" t="s">
        <v>106</v>
      </c>
    </row>
    <row r="128" spans="1:10" x14ac:dyDescent="0.3">
      <c r="A128" t="s">
        <v>107</v>
      </c>
    </row>
    <row r="129" spans="1:10" x14ac:dyDescent="0.3">
      <c r="A129" t="s">
        <v>118</v>
      </c>
    </row>
    <row r="130" spans="1:10" x14ac:dyDescent="0.3">
      <c r="A130" t="s">
        <v>119</v>
      </c>
    </row>
    <row r="133" spans="1:10" ht="15" thickBot="1" x14ac:dyDescent="0.35"/>
    <row r="134" spans="1:10" ht="19.5" customHeight="1" thickBot="1" x14ac:dyDescent="0.35">
      <c r="A134" s="48" t="s">
        <v>0</v>
      </c>
      <c r="B134" s="49"/>
      <c r="C134" s="48" t="s">
        <v>1</v>
      </c>
      <c r="D134" s="49"/>
      <c r="E134" s="48" t="s">
        <v>4</v>
      </c>
      <c r="F134" s="49"/>
      <c r="G134" s="40" t="s">
        <v>7</v>
      </c>
      <c r="H134" s="42"/>
      <c r="I134" s="42"/>
      <c r="J134" s="41"/>
    </row>
    <row r="135" spans="1:10" ht="19.5" customHeight="1" thickBot="1" x14ac:dyDescent="0.35">
      <c r="A135" s="48"/>
      <c r="B135" s="49"/>
      <c r="C135" s="48"/>
      <c r="D135" s="49"/>
      <c r="E135" s="48"/>
      <c r="F135" s="49"/>
      <c r="G135" s="40" t="s">
        <v>24</v>
      </c>
      <c r="H135" s="41"/>
      <c r="I135" s="40" t="s">
        <v>25</v>
      </c>
      <c r="J135" s="41"/>
    </row>
    <row r="136" spans="1:10" ht="15" thickBot="1" x14ac:dyDescent="0.35">
      <c r="A136" s="11" t="s">
        <v>3</v>
      </c>
      <c r="B136" s="11" t="s">
        <v>2</v>
      </c>
      <c r="C136" s="11" t="s">
        <v>3</v>
      </c>
      <c r="D136" s="11" t="s">
        <v>2</v>
      </c>
      <c r="E136" s="11" t="s">
        <v>3</v>
      </c>
      <c r="F136" s="11" t="s">
        <v>2</v>
      </c>
      <c r="G136" s="11" t="s">
        <v>8</v>
      </c>
      <c r="H136" s="11" t="s">
        <v>9</v>
      </c>
      <c r="I136" s="11" t="s">
        <v>8</v>
      </c>
      <c r="J136" s="11" t="s">
        <v>9</v>
      </c>
    </row>
    <row r="137" spans="1:10" ht="15" customHeight="1" x14ac:dyDescent="0.3">
      <c r="A137" s="57">
        <v>0.28000000000000003</v>
      </c>
      <c r="B137" s="57">
        <v>7</v>
      </c>
      <c r="C137" s="6">
        <f t="shared" ref="C137:C151" si="6">D137/25.4</f>
        <v>3.9370078740157481</v>
      </c>
      <c r="D137" s="2">
        <v>100</v>
      </c>
      <c r="E137" s="57">
        <v>0.01</v>
      </c>
      <c r="F137" s="57">
        <v>0.3</v>
      </c>
      <c r="G137" s="57">
        <v>400</v>
      </c>
      <c r="H137" s="57">
        <v>90</v>
      </c>
      <c r="I137" s="57">
        <v>400</v>
      </c>
      <c r="J137" s="57">
        <v>90</v>
      </c>
    </row>
    <row r="138" spans="1:10" ht="15.75" customHeight="1" x14ac:dyDescent="0.3">
      <c r="A138" s="58"/>
      <c r="B138" s="58"/>
      <c r="C138" s="7">
        <f t="shared" si="6"/>
        <v>5.9055118110236222</v>
      </c>
      <c r="D138" s="3">
        <v>150</v>
      </c>
      <c r="E138" s="58"/>
      <c r="F138" s="58"/>
      <c r="G138" s="58"/>
      <c r="H138" s="58"/>
      <c r="I138" s="58"/>
      <c r="J138" s="58"/>
    </row>
    <row r="139" spans="1:10" x14ac:dyDescent="0.3">
      <c r="A139" s="58"/>
      <c r="B139" s="58"/>
      <c r="C139" s="7">
        <f t="shared" si="6"/>
        <v>7.8740157480314963</v>
      </c>
      <c r="D139" s="3">
        <v>200</v>
      </c>
      <c r="E139" s="58"/>
      <c r="F139" s="58"/>
      <c r="G139" s="58"/>
      <c r="H139" s="58"/>
      <c r="I139" s="58"/>
      <c r="J139" s="58"/>
    </row>
    <row r="140" spans="1:10" x14ac:dyDescent="0.3">
      <c r="A140" s="58"/>
      <c r="B140" s="58"/>
      <c r="C140" s="7">
        <f t="shared" si="6"/>
        <v>8.8582677165354333</v>
      </c>
      <c r="D140" s="3">
        <v>225</v>
      </c>
      <c r="E140" s="58"/>
      <c r="F140" s="58"/>
      <c r="G140" s="58"/>
      <c r="H140" s="58"/>
      <c r="I140" s="58"/>
      <c r="J140" s="58"/>
    </row>
    <row r="141" spans="1:10" x14ac:dyDescent="0.3">
      <c r="A141" s="58"/>
      <c r="B141" s="58"/>
      <c r="C141" s="7">
        <f t="shared" si="6"/>
        <v>9.8425196850393704</v>
      </c>
      <c r="D141" s="3">
        <v>250</v>
      </c>
      <c r="E141" s="58"/>
      <c r="F141" s="58"/>
      <c r="G141" s="58"/>
      <c r="H141" s="58"/>
      <c r="I141" s="58"/>
      <c r="J141" s="58"/>
    </row>
    <row r="142" spans="1:10" x14ac:dyDescent="0.3">
      <c r="A142" s="58"/>
      <c r="B142" s="58"/>
      <c r="C142" s="7">
        <f t="shared" si="6"/>
        <v>11.811023622047244</v>
      </c>
      <c r="D142" s="3">
        <v>300</v>
      </c>
      <c r="E142" s="58"/>
      <c r="F142" s="58"/>
      <c r="G142" s="58"/>
      <c r="H142" s="58"/>
      <c r="I142" s="58"/>
      <c r="J142" s="58"/>
    </row>
    <row r="143" spans="1:10" x14ac:dyDescent="0.3">
      <c r="A143" s="58"/>
      <c r="B143" s="58"/>
      <c r="C143" s="7">
        <f t="shared" si="6"/>
        <v>13.779527559055119</v>
      </c>
      <c r="D143" s="3">
        <v>350</v>
      </c>
      <c r="E143" s="58"/>
      <c r="F143" s="58"/>
      <c r="G143" s="58"/>
      <c r="H143" s="58"/>
      <c r="I143" s="58"/>
      <c r="J143" s="58"/>
    </row>
    <row r="144" spans="1:10" x14ac:dyDescent="0.3">
      <c r="A144" s="58"/>
      <c r="B144" s="58"/>
      <c r="C144" s="7">
        <f t="shared" si="6"/>
        <v>14.173228346456694</v>
      </c>
      <c r="D144" s="3">
        <v>360</v>
      </c>
      <c r="E144" s="58"/>
      <c r="F144" s="58"/>
      <c r="G144" s="58"/>
      <c r="H144" s="58"/>
      <c r="I144" s="58"/>
      <c r="J144" s="58"/>
    </row>
    <row r="145" spans="1:10" x14ac:dyDescent="0.3">
      <c r="A145" s="58"/>
      <c r="B145" s="58"/>
      <c r="C145" s="7">
        <f t="shared" si="6"/>
        <v>15.748031496062993</v>
      </c>
      <c r="D145" s="4">
        <v>400</v>
      </c>
      <c r="E145" s="58"/>
      <c r="F145" s="58"/>
      <c r="G145" s="58"/>
      <c r="H145" s="58"/>
      <c r="I145" s="58"/>
      <c r="J145" s="58"/>
    </row>
    <row r="146" spans="1:10" x14ac:dyDescent="0.3">
      <c r="A146" s="58"/>
      <c r="B146" s="58"/>
      <c r="C146" s="7">
        <f t="shared" si="6"/>
        <v>17.716535433070867</v>
      </c>
      <c r="D146" s="4">
        <v>450</v>
      </c>
      <c r="E146" s="58"/>
      <c r="F146" s="58"/>
      <c r="G146" s="58"/>
      <c r="H146" s="58"/>
      <c r="I146" s="58"/>
      <c r="J146" s="58"/>
    </row>
    <row r="147" spans="1:10" x14ac:dyDescent="0.3">
      <c r="A147" s="58"/>
      <c r="B147" s="58"/>
      <c r="C147" s="7">
        <f t="shared" si="6"/>
        <v>19.685039370078741</v>
      </c>
      <c r="D147" s="4">
        <v>500</v>
      </c>
      <c r="E147" s="58"/>
      <c r="F147" s="58"/>
      <c r="G147" s="58"/>
      <c r="H147" s="58"/>
      <c r="I147" s="58"/>
      <c r="J147" s="58"/>
    </row>
    <row r="148" spans="1:10" x14ac:dyDescent="0.3">
      <c r="A148" s="58"/>
      <c r="B148" s="58"/>
      <c r="C148" s="7">
        <f t="shared" si="6"/>
        <v>21.653543307086615</v>
      </c>
      <c r="D148" s="4">
        <v>550</v>
      </c>
      <c r="E148" s="58"/>
      <c r="F148" s="58"/>
      <c r="G148" s="58"/>
      <c r="H148" s="58"/>
      <c r="I148" s="58"/>
      <c r="J148" s="58"/>
    </row>
    <row r="149" spans="1:10" x14ac:dyDescent="0.3">
      <c r="A149" s="58"/>
      <c r="B149" s="58"/>
      <c r="C149" s="7">
        <f t="shared" si="6"/>
        <v>24.015748031496063</v>
      </c>
      <c r="D149" s="4">
        <v>610</v>
      </c>
      <c r="E149" s="58"/>
      <c r="F149" s="58"/>
      <c r="G149" s="58"/>
      <c r="H149" s="58"/>
      <c r="I149" s="58"/>
      <c r="J149" s="58"/>
    </row>
    <row r="150" spans="1:10" x14ac:dyDescent="0.3">
      <c r="A150" s="58"/>
      <c r="B150" s="58"/>
      <c r="C150" s="7">
        <f t="shared" si="6"/>
        <v>29.527559055118111</v>
      </c>
      <c r="D150" s="3">
        <v>750</v>
      </c>
      <c r="E150" s="58"/>
      <c r="F150" s="58"/>
      <c r="G150" s="58"/>
      <c r="H150" s="58"/>
      <c r="I150" s="58"/>
      <c r="J150" s="58"/>
    </row>
    <row r="151" spans="1:10" ht="15" thickBot="1" x14ac:dyDescent="0.35">
      <c r="A151" s="59"/>
      <c r="B151" s="59"/>
      <c r="C151" s="8">
        <f t="shared" si="6"/>
        <v>39.370078740157481</v>
      </c>
      <c r="D151" s="5">
        <v>1000</v>
      </c>
      <c r="E151" s="59"/>
      <c r="F151" s="59"/>
      <c r="G151" s="59"/>
      <c r="H151" s="59"/>
      <c r="I151" s="59"/>
      <c r="J151" s="59"/>
    </row>
    <row r="152" spans="1:10" ht="15" thickBot="1" x14ac:dyDescent="0.35"/>
    <row r="153" spans="1:10" ht="19.5" customHeight="1" thickBot="1" x14ac:dyDescent="0.35">
      <c r="A153" s="48" t="s">
        <v>0</v>
      </c>
      <c r="B153" s="49"/>
      <c r="C153" s="48" t="s">
        <v>1</v>
      </c>
      <c r="D153" s="49"/>
      <c r="E153" s="48" t="s">
        <v>4</v>
      </c>
      <c r="F153" s="49"/>
      <c r="G153" s="40" t="s">
        <v>7</v>
      </c>
      <c r="H153" s="42"/>
      <c r="I153" s="42"/>
      <c r="J153" s="41"/>
    </row>
    <row r="154" spans="1:10" ht="19.5" customHeight="1" thickBot="1" x14ac:dyDescent="0.35">
      <c r="A154" s="48"/>
      <c r="B154" s="49"/>
      <c r="C154" s="48"/>
      <c r="D154" s="49"/>
      <c r="E154" s="48"/>
      <c r="F154" s="49"/>
      <c r="G154" s="40" t="s">
        <v>24</v>
      </c>
      <c r="H154" s="41"/>
      <c r="I154" s="40" t="s">
        <v>25</v>
      </c>
      <c r="J154" s="41"/>
    </row>
    <row r="155" spans="1:10" ht="15" thickBot="1" x14ac:dyDescent="0.35">
      <c r="A155" s="11" t="s">
        <v>3</v>
      </c>
      <c r="B155" s="11" t="s">
        <v>2</v>
      </c>
      <c r="C155" s="11" t="s">
        <v>3</v>
      </c>
      <c r="D155" s="11" t="s">
        <v>2</v>
      </c>
      <c r="E155" s="11" t="s">
        <v>3</v>
      </c>
      <c r="F155" s="11" t="s">
        <v>2</v>
      </c>
      <c r="G155" s="11" t="s">
        <v>8</v>
      </c>
      <c r="H155" s="11" t="s">
        <v>9</v>
      </c>
      <c r="I155" s="11" t="s">
        <v>8</v>
      </c>
      <c r="J155" s="11" t="s">
        <v>9</v>
      </c>
    </row>
    <row r="156" spans="1:10" x14ac:dyDescent="0.3">
      <c r="A156" s="57">
        <v>0.5</v>
      </c>
      <c r="B156" s="57">
        <v>12</v>
      </c>
      <c r="C156" s="7">
        <f t="shared" ref="C156:C168" si="7">D156/25.4</f>
        <v>7.8740157480314963</v>
      </c>
      <c r="D156" s="3">
        <v>200</v>
      </c>
      <c r="E156" s="57">
        <v>0.01</v>
      </c>
      <c r="F156" s="57">
        <v>0.3</v>
      </c>
      <c r="G156" s="57">
        <v>800</v>
      </c>
      <c r="H156" s="57">
        <v>180</v>
      </c>
      <c r="I156" s="57">
        <v>800</v>
      </c>
      <c r="J156" s="57">
        <v>180</v>
      </c>
    </row>
    <row r="157" spans="1:10" x14ac:dyDescent="0.3">
      <c r="A157" s="58"/>
      <c r="B157" s="58"/>
      <c r="C157" s="7">
        <f t="shared" si="7"/>
        <v>8.8582677165354333</v>
      </c>
      <c r="D157" s="3">
        <v>225</v>
      </c>
      <c r="E157" s="58"/>
      <c r="F157" s="58"/>
      <c r="G157" s="58"/>
      <c r="H157" s="58"/>
      <c r="I157" s="58"/>
      <c r="J157" s="58"/>
    </row>
    <row r="158" spans="1:10" x14ac:dyDescent="0.3">
      <c r="A158" s="58"/>
      <c r="B158" s="58"/>
      <c r="C158" s="7">
        <f t="shared" si="7"/>
        <v>9.8425196850393704</v>
      </c>
      <c r="D158" s="3">
        <v>250</v>
      </c>
      <c r="E158" s="58"/>
      <c r="F158" s="58"/>
      <c r="G158" s="58"/>
      <c r="H158" s="58"/>
      <c r="I158" s="58"/>
      <c r="J158" s="58"/>
    </row>
    <row r="159" spans="1:10" x14ac:dyDescent="0.3">
      <c r="A159" s="58"/>
      <c r="B159" s="58"/>
      <c r="C159" s="7">
        <f t="shared" si="7"/>
        <v>11.811023622047244</v>
      </c>
      <c r="D159" s="3">
        <v>300</v>
      </c>
      <c r="E159" s="58"/>
      <c r="F159" s="58"/>
      <c r="G159" s="58"/>
      <c r="H159" s="58"/>
      <c r="I159" s="58"/>
      <c r="J159" s="58"/>
    </row>
    <row r="160" spans="1:10" x14ac:dyDescent="0.3">
      <c r="A160" s="58"/>
      <c r="B160" s="58"/>
      <c r="C160" s="7">
        <f t="shared" si="7"/>
        <v>13.779527559055119</v>
      </c>
      <c r="D160" s="3">
        <v>350</v>
      </c>
      <c r="E160" s="58"/>
      <c r="F160" s="58"/>
      <c r="G160" s="58"/>
      <c r="H160" s="58"/>
      <c r="I160" s="58"/>
      <c r="J160" s="58"/>
    </row>
    <row r="161" spans="1:10" x14ac:dyDescent="0.3">
      <c r="A161" s="58"/>
      <c r="B161" s="58"/>
      <c r="C161" s="7">
        <f t="shared" si="7"/>
        <v>14.173228346456694</v>
      </c>
      <c r="D161" s="3">
        <v>360</v>
      </c>
      <c r="E161" s="58"/>
      <c r="F161" s="58"/>
      <c r="G161" s="58"/>
      <c r="H161" s="58"/>
      <c r="I161" s="58"/>
      <c r="J161" s="58"/>
    </row>
    <row r="162" spans="1:10" x14ac:dyDescent="0.3">
      <c r="A162" s="58"/>
      <c r="B162" s="58"/>
      <c r="C162" s="7">
        <f t="shared" si="7"/>
        <v>15.748031496062993</v>
      </c>
      <c r="D162" s="4">
        <v>400</v>
      </c>
      <c r="E162" s="58"/>
      <c r="F162" s="58"/>
      <c r="G162" s="58"/>
      <c r="H162" s="58"/>
      <c r="I162" s="58"/>
      <c r="J162" s="58"/>
    </row>
    <row r="163" spans="1:10" x14ac:dyDescent="0.3">
      <c r="A163" s="58"/>
      <c r="B163" s="58"/>
      <c r="C163" s="7">
        <f t="shared" si="7"/>
        <v>17.716535433070867</v>
      </c>
      <c r="D163" s="4">
        <v>450</v>
      </c>
      <c r="E163" s="58"/>
      <c r="F163" s="58"/>
      <c r="G163" s="58"/>
      <c r="H163" s="58"/>
      <c r="I163" s="58"/>
      <c r="J163" s="58"/>
    </row>
    <row r="164" spans="1:10" x14ac:dyDescent="0.3">
      <c r="A164" s="58"/>
      <c r="B164" s="58"/>
      <c r="C164" s="7">
        <f t="shared" si="7"/>
        <v>19.685039370078741</v>
      </c>
      <c r="D164" s="4">
        <v>500</v>
      </c>
      <c r="E164" s="58"/>
      <c r="F164" s="58"/>
      <c r="G164" s="58"/>
      <c r="H164" s="58"/>
      <c r="I164" s="58"/>
      <c r="J164" s="58"/>
    </row>
    <row r="165" spans="1:10" x14ac:dyDescent="0.3">
      <c r="A165" s="58"/>
      <c r="B165" s="58"/>
      <c r="C165" s="7">
        <f t="shared" si="7"/>
        <v>21.653543307086615</v>
      </c>
      <c r="D165" s="4">
        <v>550</v>
      </c>
      <c r="E165" s="58"/>
      <c r="F165" s="58"/>
      <c r="G165" s="58"/>
      <c r="H165" s="58"/>
      <c r="I165" s="58"/>
      <c r="J165" s="58"/>
    </row>
    <row r="166" spans="1:10" x14ac:dyDescent="0.3">
      <c r="A166" s="58"/>
      <c r="B166" s="58"/>
      <c r="C166" s="7">
        <f t="shared" si="7"/>
        <v>24.015748031496063</v>
      </c>
      <c r="D166" s="4">
        <v>610</v>
      </c>
      <c r="E166" s="58"/>
      <c r="F166" s="58"/>
      <c r="G166" s="58"/>
      <c r="H166" s="58"/>
      <c r="I166" s="58"/>
      <c r="J166" s="58"/>
    </row>
    <row r="167" spans="1:10" x14ac:dyDescent="0.3">
      <c r="A167" s="58"/>
      <c r="B167" s="58"/>
      <c r="C167" s="7">
        <f t="shared" si="7"/>
        <v>29.527559055118111</v>
      </c>
      <c r="D167" s="3">
        <v>750</v>
      </c>
      <c r="E167" s="58"/>
      <c r="F167" s="58"/>
      <c r="G167" s="58"/>
      <c r="H167" s="58"/>
      <c r="I167" s="58"/>
      <c r="J167" s="58"/>
    </row>
    <row r="168" spans="1:10" ht="15" thickBot="1" x14ac:dyDescent="0.35">
      <c r="A168" s="59"/>
      <c r="B168" s="59"/>
      <c r="C168" s="8">
        <f t="shared" si="7"/>
        <v>39.370078740157481</v>
      </c>
      <c r="D168" s="5">
        <v>1000</v>
      </c>
      <c r="E168" s="59"/>
      <c r="F168" s="59"/>
      <c r="G168" s="59"/>
      <c r="H168" s="59"/>
      <c r="I168" s="59"/>
      <c r="J168" s="59"/>
    </row>
    <row r="171" spans="1:10" ht="18" x14ac:dyDescent="0.35">
      <c r="A171" s="26" t="s">
        <v>110</v>
      </c>
    </row>
    <row r="172" spans="1:10" x14ac:dyDescent="0.3">
      <c r="A172" t="s">
        <v>102</v>
      </c>
    </row>
    <row r="173" spans="1:10" x14ac:dyDescent="0.3">
      <c r="A173" t="s">
        <v>98</v>
      </c>
    </row>
    <row r="174" spans="1:10" x14ac:dyDescent="0.3">
      <c r="A174" t="s">
        <v>99</v>
      </c>
    </row>
    <row r="175" spans="1:10" x14ac:dyDescent="0.3">
      <c r="A175" t="s">
        <v>106</v>
      </c>
    </row>
    <row r="176" spans="1:10" x14ac:dyDescent="0.3">
      <c r="A176" t="s">
        <v>107</v>
      </c>
    </row>
    <row r="177" spans="1:10" x14ac:dyDescent="0.3">
      <c r="A177" t="s">
        <v>118</v>
      </c>
    </row>
    <row r="178" spans="1:10" x14ac:dyDescent="0.3">
      <c r="A178" t="s">
        <v>119</v>
      </c>
    </row>
    <row r="181" spans="1:10" ht="15" thickBot="1" x14ac:dyDescent="0.35"/>
    <row r="182" spans="1:10" ht="19.5" customHeight="1" thickBot="1" x14ac:dyDescent="0.35">
      <c r="A182" s="48" t="s">
        <v>0</v>
      </c>
      <c r="B182" s="49"/>
      <c r="C182" s="48" t="s">
        <v>1</v>
      </c>
      <c r="D182" s="49"/>
      <c r="E182" s="48" t="s">
        <v>4</v>
      </c>
      <c r="F182" s="49"/>
      <c r="G182" s="40" t="s">
        <v>7</v>
      </c>
      <c r="H182" s="42"/>
      <c r="I182" s="42"/>
      <c r="J182" s="41"/>
    </row>
    <row r="183" spans="1:10" ht="19.5" customHeight="1" thickBot="1" x14ac:dyDescent="0.35">
      <c r="A183" s="48"/>
      <c r="B183" s="49"/>
      <c r="C183" s="48"/>
      <c r="D183" s="49"/>
      <c r="E183" s="48"/>
      <c r="F183" s="49"/>
      <c r="G183" s="40" t="s">
        <v>24</v>
      </c>
      <c r="H183" s="41"/>
      <c r="I183" s="40" t="s">
        <v>25</v>
      </c>
      <c r="J183" s="41"/>
    </row>
    <row r="184" spans="1:10" ht="15" thickBot="1" x14ac:dyDescent="0.35">
      <c r="A184" s="11" t="s">
        <v>3</v>
      </c>
      <c r="B184" s="11" t="s">
        <v>2</v>
      </c>
      <c r="C184" s="11" t="s">
        <v>3</v>
      </c>
      <c r="D184" s="11" t="s">
        <v>2</v>
      </c>
      <c r="E184" s="11" t="s">
        <v>3</v>
      </c>
      <c r="F184" s="11" t="s">
        <v>2</v>
      </c>
      <c r="G184" s="11" t="s">
        <v>8</v>
      </c>
      <c r="H184" s="11" t="s">
        <v>9</v>
      </c>
      <c r="I184" s="11" t="s">
        <v>8</v>
      </c>
      <c r="J184" s="11" t="s">
        <v>9</v>
      </c>
    </row>
    <row r="185" spans="1:10" x14ac:dyDescent="0.3">
      <c r="A185" s="57">
        <v>0.28000000000000003</v>
      </c>
      <c r="B185" s="57">
        <v>7</v>
      </c>
      <c r="C185" s="6">
        <f t="shared" ref="C185:C199" si="8">D185/25.4</f>
        <v>3.9370078740157481</v>
      </c>
      <c r="D185" s="2">
        <v>100</v>
      </c>
      <c r="E185" s="57">
        <v>0.01</v>
      </c>
      <c r="F185" s="57">
        <v>0.3</v>
      </c>
      <c r="G185" s="57">
        <v>590</v>
      </c>
      <c r="H185" s="57">
        <v>132</v>
      </c>
      <c r="I185" s="57">
        <v>590</v>
      </c>
      <c r="J185" s="57">
        <v>132</v>
      </c>
    </row>
    <row r="186" spans="1:10" x14ac:dyDescent="0.3">
      <c r="A186" s="58"/>
      <c r="B186" s="58"/>
      <c r="C186" s="7">
        <f t="shared" si="8"/>
        <v>5.9055118110236222</v>
      </c>
      <c r="D186" s="3">
        <v>150</v>
      </c>
      <c r="E186" s="58"/>
      <c r="F186" s="58"/>
      <c r="G186" s="58"/>
      <c r="H186" s="58"/>
      <c r="I186" s="58"/>
      <c r="J186" s="58"/>
    </row>
    <row r="187" spans="1:10" x14ac:dyDescent="0.3">
      <c r="A187" s="58"/>
      <c r="B187" s="58"/>
      <c r="C187" s="7">
        <f t="shared" si="8"/>
        <v>7.8740157480314963</v>
      </c>
      <c r="D187" s="3">
        <v>200</v>
      </c>
      <c r="E187" s="58"/>
      <c r="F187" s="58"/>
      <c r="G187" s="58"/>
      <c r="H187" s="58"/>
      <c r="I187" s="58"/>
      <c r="J187" s="58"/>
    </row>
    <row r="188" spans="1:10" x14ac:dyDescent="0.3">
      <c r="A188" s="58"/>
      <c r="B188" s="58"/>
      <c r="C188" s="7">
        <f t="shared" si="8"/>
        <v>8.8582677165354333</v>
      </c>
      <c r="D188" s="3">
        <v>225</v>
      </c>
      <c r="E188" s="58"/>
      <c r="F188" s="58"/>
      <c r="G188" s="58"/>
      <c r="H188" s="58"/>
      <c r="I188" s="58"/>
      <c r="J188" s="58"/>
    </row>
    <row r="189" spans="1:10" x14ac:dyDescent="0.3">
      <c r="A189" s="58"/>
      <c r="B189" s="58"/>
      <c r="C189" s="7">
        <f t="shared" si="8"/>
        <v>9.8425196850393704</v>
      </c>
      <c r="D189" s="3">
        <v>250</v>
      </c>
      <c r="E189" s="58"/>
      <c r="F189" s="58"/>
      <c r="G189" s="58"/>
      <c r="H189" s="58"/>
      <c r="I189" s="58"/>
      <c r="J189" s="58"/>
    </row>
    <row r="190" spans="1:10" x14ac:dyDescent="0.3">
      <c r="A190" s="58"/>
      <c r="B190" s="58"/>
      <c r="C190" s="7">
        <f t="shared" si="8"/>
        <v>11.811023622047244</v>
      </c>
      <c r="D190" s="3">
        <v>300</v>
      </c>
      <c r="E190" s="58"/>
      <c r="F190" s="58"/>
      <c r="G190" s="58"/>
      <c r="H190" s="58"/>
      <c r="I190" s="58"/>
      <c r="J190" s="58"/>
    </row>
    <row r="191" spans="1:10" x14ac:dyDescent="0.3">
      <c r="A191" s="58"/>
      <c r="B191" s="58"/>
      <c r="C191" s="7">
        <f t="shared" si="8"/>
        <v>13.779527559055119</v>
      </c>
      <c r="D191" s="3">
        <v>350</v>
      </c>
      <c r="E191" s="58"/>
      <c r="F191" s="58"/>
      <c r="G191" s="58"/>
      <c r="H191" s="58"/>
      <c r="I191" s="58"/>
      <c r="J191" s="58"/>
    </row>
    <row r="192" spans="1:10" x14ac:dyDescent="0.3">
      <c r="A192" s="58"/>
      <c r="B192" s="58"/>
      <c r="C192" s="7">
        <f t="shared" si="8"/>
        <v>14.173228346456694</v>
      </c>
      <c r="D192" s="3">
        <v>360</v>
      </c>
      <c r="E192" s="58"/>
      <c r="F192" s="58"/>
      <c r="G192" s="58"/>
      <c r="H192" s="58"/>
      <c r="I192" s="58"/>
      <c r="J192" s="58"/>
    </row>
    <row r="193" spans="1:10" x14ac:dyDescent="0.3">
      <c r="A193" s="58"/>
      <c r="B193" s="58"/>
      <c r="C193" s="7">
        <f t="shared" si="8"/>
        <v>15.748031496062993</v>
      </c>
      <c r="D193" s="4">
        <v>400</v>
      </c>
      <c r="E193" s="58"/>
      <c r="F193" s="58"/>
      <c r="G193" s="58"/>
      <c r="H193" s="58"/>
      <c r="I193" s="58"/>
      <c r="J193" s="58"/>
    </row>
    <row r="194" spans="1:10" x14ac:dyDescent="0.3">
      <c r="A194" s="58"/>
      <c r="B194" s="58"/>
      <c r="C194" s="7">
        <f t="shared" si="8"/>
        <v>17.716535433070867</v>
      </c>
      <c r="D194" s="4">
        <v>450</v>
      </c>
      <c r="E194" s="58"/>
      <c r="F194" s="58"/>
      <c r="G194" s="58"/>
      <c r="H194" s="58"/>
      <c r="I194" s="58"/>
      <c r="J194" s="58"/>
    </row>
    <row r="195" spans="1:10" x14ac:dyDescent="0.3">
      <c r="A195" s="58"/>
      <c r="B195" s="58"/>
      <c r="C195" s="7">
        <f t="shared" si="8"/>
        <v>19.685039370078741</v>
      </c>
      <c r="D195" s="4">
        <v>500</v>
      </c>
      <c r="E195" s="58"/>
      <c r="F195" s="58"/>
      <c r="G195" s="58"/>
      <c r="H195" s="58"/>
      <c r="I195" s="58"/>
      <c r="J195" s="58"/>
    </row>
    <row r="196" spans="1:10" x14ac:dyDescent="0.3">
      <c r="A196" s="58"/>
      <c r="B196" s="58"/>
      <c r="C196" s="7">
        <f t="shared" si="8"/>
        <v>21.653543307086615</v>
      </c>
      <c r="D196" s="4">
        <v>550</v>
      </c>
      <c r="E196" s="58"/>
      <c r="F196" s="58"/>
      <c r="G196" s="58"/>
      <c r="H196" s="58"/>
      <c r="I196" s="58"/>
      <c r="J196" s="58"/>
    </row>
    <row r="197" spans="1:10" x14ac:dyDescent="0.3">
      <c r="A197" s="58"/>
      <c r="B197" s="58"/>
      <c r="C197" s="7">
        <f t="shared" si="8"/>
        <v>24.015748031496063</v>
      </c>
      <c r="D197" s="4">
        <v>610</v>
      </c>
      <c r="E197" s="58"/>
      <c r="F197" s="58"/>
      <c r="G197" s="58"/>
      <c r="H197" s="58"/>
      <c r="I197" s="58"/>
      <c r="J197" s="58"/>
    </row>
    <row r="198" spans="1:10" x14ac:dyDescent="0.3">
      <c r="A198" s="58"/>
      <c r="B198" s="58"/>
      <c r="C198" s="7">
        <f t="shared" si="8"/>
        <v>29.527559055118111</v>
      </c>
      <c r="D198" s="3">
        <v>750</v>
      </c>
      <c r="E198" s="58"/>
      <c r="F198" s="58"/>
      <c r="G198" s="58"/>
      <c r="H198" s="58"/>
      <c r="I198" s="58"/>
      <c r="J198" s="58"/>
    </row>
    <row r="199" spans="1:10" ht="15" thickBot="1" x14ac:dyDescent="0.35">
      <c r="A199" s="59"/>
      <c r="B199" s="59"/>
      <c r="C199" s="8">
        <f t="shared" si="8"/>
        <v>39.370078740157481</v>
      </c>
      <c r="D199" s="5">
        <v>1000</v>
      </c>
      <c r="E199" s="59"/>
      <c r="F199" s="59"/>
      <c r="G199" s="59"/>
      <c r="H199" s="59"/>
      <c r="I199" s="59"/>
      <c r="J199" s="59"/>
    </row>
    <row r="200" spans="1:10" ht="15" thickBot="1" x14ac:dyDescent="0.35"/>
    <row r="201" spans="1:10" ht="19.5" customHeight="1" thickBot="1" x14ac:dyDescent="0.35">
      <c r="A201" s="48" t="s">
        <v>0</v>
      </c>
      <c r="B201" s="49"/>
      <c r="C201" s="48" t="s">
        <v>1</v>
      </c>
      <c r="D201" s="49"/>
      <c r="E201" s="48" t="s">
        <v>4</v>
      </c>
      <c r="F201" s="49"/>
      <c r="G201" s="40" t="s">
        <v>7</v>
      </c>
      <c r="H201" s="42"/>
      <c r="I201" s="42"/>
      <c r="J201" s="41"/>
    </row>
    <row r="202" spans="1:10" ht="19.5" customHeight="1" thickBot="1" x14ac:dyDescent="0.35">
      <c r="A202" s="48"/>
      <c r="B202" s="49"/>
      <c r="C202" s="48"/>
      <c r="D202" s="49"/>
      <c r="E202" s="48"/>
      <c r="F202" s="49"/>
      <c r="G202" s="40" t="s">
        <v>24</v>
      </c>
      <c r="H202" s="41"/>
      <c r="I202" s="40" t="s">
        <v>25</v>
      </c>
      <c r="J202" s="41"/>
    </row>
    <row r="203" spans="1:10" ht="15" thickBot="1" x14ac:dyDescent="0.35">
      <c r="A203" s="11" t="s">
        <v>3</v>
      </c>
      <c r="B203" s="11" t="s">
        <v>2</v>
      </c>
      <c r="C203" s="11" t="s">
        <v>3</v>
      </c>
      <c r="D203" s="11" t="s">
        <v>2</v>
      </c>
      <c r="E203" s="11" t="s">
        <v>3</v>
      </c>
      <c r="F203" s="11" t="s">
        <v>2</v>
      </c>
      <c r="G203" s="11" t="s">
        <v>8</v>
      </c>
      <c r="H203" s="11" t="s">
        <v>9</v>
      </c>
      <c r="I203" s="11" t="s">
        <v>8</v>
      </c>
      <c r="J203" s="11" t="s">
        <v>9</v>
      </c>
    </row>
    <row r="204" spans="1:10" x14ac:dyDescent="0.3">
      <c r="A204" s="57">
        <v>0.5</v>
      </c>
      <c r="B204" s="57">
        <v>12</v>
      </c>
      <c r="C204" s="7">
        <f t="shared" ref="C204:C216" si="9">D204/25.4</f>
        <v>7.8740157480314963</v>
      </c>
      <c r="D204" s="3">
        <v>200</v>
      </c>
      <c r="E204" s="57">
        <v>0.01</v>
      </c>
      <c r="F204" s="57">
        <v>0.3</v>
      </c>
      <c r="G204" s="57">
        <v>1275</v>
      </c>
      <c r="H204" s="57">
        <v>286</v>
      </c>
      <c r="I204" s="57">
        <v>1275</v>
      </c>
      <c r="J204" s="57">
        <v>286</v>
      </c>
    </row>
    <row r="205" spans="1:10" x14ac:dyDescent="0.3">
      <c r="A205" s="58"/>
      <c r="B205" s="58"/>
      <c r="C205" s="7">
        <f t="shared" si="9"/>
        <v>8.8582677165354333</v>
      </c>
      <c r="D205" s="3">
        <v>225</v>
      </c>
      <c r="E205" s="58"/>
      <c r="F205" s="58"/>
      <c r="G205" s="58"/>
      <c r="H205" s="58"/>
      <c r="I205" s="58"/>
      <c r="J205" s="58"/>
    </row>
    <row r="206" spans="1:10" x14ac:dyDescent="0.3">
      <c r="A206" s="58"/>
      <c r="B206" s="58"/>
      <c r="C206" s="7">
        <f t="shared" si="9"/>
        <v>9.8425196850393704</v>
      </c>
      <c r="D206" s="3">
        <v>250</v>
      </c>
      <c r="E206" s="58"/>
      <c r="F206" s="58"/>
      <c r="G206" s="58"/>
      <c r="H206" s="58"/>
      <c r="I206" s="58"/>
      <c r="J206" s="58"/>
    </row>
    <row r="207" spans="1:10" x14ac:dyDescent="0.3">
      <c r="A207" s="58"/>
      <c r="B207" s="58"/>
      <c r="C207" s="7">
        <f t="shared" si="9"/>
        <v>11.811023622047244</v>
      </c>
      <c r="D207" s="3">
        <v>300</v>
      </c>
      <c r="E207" s="58"/>
      <c r="F207" s="58"/>
      <c r="G207" s="58"/>
      <c r="H207" s="58"/>
      <c r="I207" s="58"/>
      <c r="J207" s="58"/>
    </row>
    <row r="208" spans="1:10" x14ac:dyDescent="0.3">
      <c r="A208" s="58"/>
      <c r="B208" s="58"/>
      <c r="C208" s="7">
        <f t="shared" si="9"/>
        <v>13.779527559055119</v>
      </c>
      <c r="D208" s="3">
        <v>350</v>
      </c>
      <c r="E208" s="58"/>
      <c r="F208" s="58"/>
      <c r="G208" s="58"/>
      <c r="H208" s="58"/>
      <c r="I208" s="58"/>
      <c r="J208" s="58"/>
    </row>
    <row r="209" spans="1:10" x14ac:dyDescent="0.3">
      <c r="A209" s="58"/>
      <c r="B209" s="58"/>
      <c r="C209" s="7">
        <f t="shared" si="9"/>
        <v>14.173228346456694</v>
      </c>
      <c r="D209" s="3">
        <v>360</v>
      </c>
      <c r="E209" s="58"/>
      <c r="F209" s="58"/>
      <c r="G209" s="58"/>
      <c r="H209" s="58"/>
      <c r="I209" s="58"/>
      <c r="J209" s="58"/>
    </row>
    <row r="210" spans="1:10" x14ac:dyDescent="0.3">
      <c r="A210" s="58"/>
      <c r="B210" s="58"/>
      <c r="C210" s="7">
        <f t="shared" si="9"/>
        <v>15.748031496062993</v>
      </c>
      <c r="D210" s="4">
        <v>400</v>
      </c>
      <c r="E210" s="58"/>
      <c r="F210" s="58"/>
      <c r="G210" s="58"/>
      <c r="H210" s="58"/>
      <c r="I210" s="58"/>
      <c r="J210" s="58"/>
    </row>
    <row r="211" spans="1:10" x14ac:dyDescent="0.3">
      <c r="A211" s="58"/>
      <c r="B211" s="58"/>
      <c r="C211" s="7">
        <f t="shared" si="9"/>
        <v>17.716535433070867</v>
      </c>
      <c r="D211" s="4">
        <v>450</v>
      </c>
      <c r="E211" s="58"/>
      <c r="F211" s="58"/>
      <c r="G211" s="58"/>
      <c r="H211" s="58"/>
      <c r="I211" s="58"/>
      <c r="J211" s="58"/>
    </row>
    <row r="212" spans="1:10" x14ac:dyDescent="0.3">
      <c r="A212" s="58"/>
      <c r="B212" s="58"/>
      <c r="C212" s="7">
        <f t="shared" si="9"/>
        <v>19.685039370078741</v>
      </c>
      <c r="D212" s="4">
        <v>500</v>
      </c>
      <c r="E212" s="58"/>
      <c r="F212" s="58"/>
      <c r="G212" s="58"/>
      <c r="H212" s="58"/>
      <c r="I212" s="58"/>
      <c r="J212" s="58"/>
    </row>
    <row r="213" spans="1:10" x14ac:dyDescent="0.3">
      <c r="A213" s="58"/>
      <c r="B213" s="58"/>
      <c r="C213" s="7">
        <f t="shared" si="9"/>
        <v>21.653543307086615</v>
      </c>
      <c r="D213" s="4">
        <v>550</v>
      </c>
      <c r="E213" s="58"/>
      <c r="F213" s="58"/>
      <c r="G213" s="58"/>
      <c r="H213" s="58"/>
      <c r="I213" s="58"/>
      <c r="J213" s="58"/>
    </row>
    <row r="214" spans="1:10" x14ac:dyDescent="0.3">
      <c r="A214" s="58"/>
      <c r="B214" s="58"/>
      <c r="C214" s="7">
        <f t="shared" si="9"/>
        <v>24.015748031496063</v>
      </c>
      <c r="D214" s="4">
        <v>610</v>
      </c>
      <c r="E214" s="58"/>
      <c r="F214" s="58"/>
      <c r="G214" s="58"/>
      <c r="H214" s="58"/>
      <c r="I214" s="58"/>
      <c r="J214" s="58"/>
    </row>
    <row r="215" spans="1:10" x14ac:dyDescent="0.3">
      <c r="A215" s="58"/>
      <c r="B215" s="58"/>
      <c r="C215" s="7">
        <f t="shared" si="9"/>
        <v>29.527559055118111</v>
      </c>
      <c r="D215" s="3">
        <v>750</v>
      </c>
      <c r="E215" s="58"/>
      <c r="F215" s="58"/>
      <c r="G215" s="58"/>
      <c r="H215" s="58"/>
      <c r="I215" s="58"/>
      <c r="J215" s="58"/>
    </row>
    <row r="216" spans="1:10" ht="15" thickBot="1" x14ac:dyDescent="0.35">
      <c r="A216" s="59"/>
      <c r="B216" s="59"/>
      <c r="C216" s="8">
        <f t="shared" si="9"/>
        <v>39.370078740157481</v>
      </c>
      <c r="D216" s="5">
        <v>1000</v>
      </c>
      <c r="E216" s="59"/>
      <c r="F216" s="59"/>
      <c r="G216" s="59"/>
      <c r="H216" s="59"/>
      <c r="I216" s="59"/>
      <c r="J216" s="59"/>
    </row>
  </sheetData>
  <mergeCells count="170">
    <mergeCell ref="G33:J33"/>
    <mergeCell ref="G50:J50"/>
    <mergeCell ref="I36:I47"/>
    <mergeCell ref="J36:J47"/>
    <mergeCell ref="G16:G30"/>
    <mergeCell ref="I67:J67"/>
    <mergeCell ref="G93:J93"/>
    <mergeCell ref="G107:J107"/>
    <mergeCell ref="A94:B94"/>
    <mergeCell ref="C94:D94"/>
    <mergeCell ref="E94:F94"/>
    <mergeCell ref="G94:H94"/>
    <mergeCell ref="I94:J94"/>
    <mergeCell ref="G69:G80"/>
    <mergeCell ref="H69:H80"/>
    <mergeCell ref="E96:E105"/>
    <mergeCell ref="F96:F105"/>
    <mergeCell ref="G96:G105"/>
    <mergeCell ref="H96:H105"/>
    <mergeCell ref="I96:I105"/>
    <mergeCell ref="J96:J105"/>
    <mergeCell ref="I69:I80"/>
    <mergeCell ref="A201:B201"/>
    <mergeCell ref="C201:D201"/>
    <mergeCell ref="E201:F201"/>
    <mergeCell ref="A204:A216"/>
    <mergeCell ref="B204:B216"/>
    <mergeCell ref="E204:E216"/>
    <mergeCell ref="F204:F216"/>
    <mergeCell ref="H204:H216"/>
    <mergeCell ref="G204:G216"/>
    <mergeCell ref="I204:I216"/>
    <mergeCell ref="J204:J216"/>
    <mergeCell ref="G201:J201"/>
    <mergeCell ref="A202:B202"/>
    <mergeCell ref="C202:D202"/>
    <mergeCell ref="E202:F202"/>
    <mergeCell ref="G202:H202"/>
    <mergeCell ref="I202:J202"/>
    <mergeCell ref="A182:B182"/>
    <mergeCell ref="C182:D182"/>
    <mergeCell ref="E182:F182"/>
    <mergeCell ref="A185:A199"/>
    <mergeCell ref="B185:B199"/>
    <mergeCell ref="E185:E199"/>
    <mergeCell ref="F185:F199"/>
    <mergeCell ref="G185:G199"/>
    <mergeCell ref="H185:H199"/>
    <mergeCell ref="I185:I199"/>
    <mergeCell ref="J185:J199"/>
    <mergeCell ref="G182:J182"/>
    <mergeCell ref="A183:B183"/>
    <mergeCell ref="C183:D183"/>
    <mergeCell ref="E183:F183"/>
    <mergeCell ref="G183:H183"/>
    <mergeCell ref="I183:J183"/>
    <mergeCell ref="A156:A168"/>
    <mergeCell ref="B156:B168"/>
    <mergeCell ref="E156:E168"/>
    <mergeCell ref="F156:F168"/>
    <mergeCell ref="G137:G151"/>
    <mergeCell ref="H137:H151"/>
    <mergeCell ref="G156:G168"/>
    <mergeCell ref="H156:H168"/>
    <mergeCell ref="I137:I151"/>
    <mergeCell ref="J137:J151"/>
    <mergeCell ref="I156:I168"/>
    <mergeCell ref="J156:J168"/>
    <mergeCell ref="G153:J153"/>
    <mergeCell ref="A154:B154"/>
    <mergeCell ref="C154:D154"/>
    <mergeCell ref="E154:F154"/>
    <mergeCell ref="G154:H154"/>
    <mergeCell ref="I154:J154"/>
    <mergeCell ref="E153:F153"/>
    <mergeCell ref="E137:E151"/>
    <mergeCell ref="F137:F151"/>
    <mergeCell ref="A137:A151"/>
    <mergeCell ref="B137:B151"/>
    <mergeCell ref="A107:B107"/>
    <mergeCell ref="C107:D107"/>
    <mergeCell ref="E107:F107"/>
    <mergeCell ref="A93:B93"/>
    <mergeCell ref="C93:D93"/>
    <mergeCell ref="E93:F93"/>
    <mergeCell ref="J69:J80"/>
    <mergeCell ref="I53:I64"/>
    <mergeCell ref="A33:B33"/>
    <mergeCell ref="C33:D33"/>
    <mergeCell ref="E33:F33"/>
    <mergeCell ref="G36:G47"/>
    <mergeCell ref="H36:H47"/>
    <mergeCell ref="E36:E47"/>
    <mergeCell ref="F36:F47"/>
    <mergeCell ref="B36:B47"/>
    <mergeCell ref="J53:J64"/>
    <mergeCell ref="A34:B34"/>
    <mergeCell ref="C34:D34"/>
    <mergeCell ref="E34:F34"/>
    <mergeCell ref="G34:H34"/>
    <mergeCell ref="I34:J34"/>
    <mergeCell ref="A51:B51"/>
    <mergeCell ref="C51:D51"/>
    <mergeCell ref="A66:B66"/>
    <mergeCell ref="C66:D66"/>
    <mergeCell ref="E66:F66"/>
    <mergeCell ref="A13:B13"/>
    <mergeCell ref="C13:D13"/>
    <mergeCell ref="E13:F13"/>
    <mergeCell ref="A36:A47"/>
    <mergeCell ref="G66:J66"/>
    <mergeCell ref="A50:B50"/>
    <mergeCell ref="C50:D50"/>
    <mergeCell ref="E50:F50"/>
    <mergeCell ref="A16:A30"/>
    <mergeCell ref="B16:B30"/>
    <mergeCell ref="I16:I30"/>
    <mergeCell ref="J16:J30"/>
    <mergeCell ref="G13:J13"/>
    <mergeCell ref="G14:H14"/>
    <mergeCell ref="I14:J14"/>
    <mergeCell ref="E14:F14"/>
    <mergeCell ref="C14:D14"/>
    <mergeCell ref="A14:B14"/>
    <mergeCell ref="E51:F51"/>
    <mergeCell ref="G51:H51"/>
    <mergeCell ref="I51:J51"/>
    <mergeCell ref="C135:D135"/>
    <mergeCell ref="E135:F135"/>
    <mergeCell ref="G135:H135"/>
    <mergeCell ref="I135:J135"/>
    <mergeCell ref="A134:B134"/>
    <mergeCell ref="C134:D134"/>
    <mergeCell ref="E134:F134"/>
    <mergeCell ref="A108:B108"/>
    <mergeCell ref="C108:D108"/>
    <mergeCell ref="E108:F108"/>
    <mergeCell ref="G108:H108"/>
    <mergeCell ref="I108:J108"/>
    <mergeCell ref="G134:J134"/>
    <mergeCell ref="E110:E119"/>
    <mergeCell ref="F110:F119"/>
    <mergeCell ref="G110:G119"/>
    <mergeCell ref="H110:H119"/>
    <mergeCell ref="I110:I119"/>
    <mergeCell ref="J110:J119"/>
    <mergeCell ref="H16:H30"/>
    <mergeCell ref="E16:E30"/>
    <mergeCell ref="F16:F30"/>
    <mergeCell ref="A153:B153"/>
    <mergeCell ref="C153:D153"/>
    <mergeCell ref="A69:A80"/>
    <mergeCell ref="B69:B80"/>
    <mergeCell ref="H53:H64"/>
    <mergeCell ref="E69:E80"/>
    <mergeCell ref="F69:F80"/>
    <mergeCell ref="A53:A64"/>
    <mergeCell ref="B53:B64"/>
    <mergeCell ref="E53:E64"/>
    <mergeCell ref="F53:F64"/>
    <mergeCell ref="G53:G64"/>
    <mergeCell ref="A67:B67"/>
    <mergeCell ref="C67:D67"/>
    <mergeCell ref="E67:F67"/>
    <mergeCell ref="G67:H67"/>
    <mergeCell ref="B110:B119"/>
    <mergeCell ref="A110:A119"/>
    <mergeCell ref="A96:A105"/>
    <mergeCell ref="B96:B105"/>
    <mergeCell ref="A135:B13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6"/>
  <sheetViews>
    <sheetView topLeftCell="A7" workbookViewId="0">
      <selection activeCell="J13" sqref="J13"/>
    </sheetView>
  </sheetViews>
  <sheetFormatPr defaultRowHeight="14.4" x14ac:dyDescent="0.3"/>
  <cols>
    <col min="1" max="1" width="10.33203125" customWidth="1"/>
    <col min="2" max="2" width="13.88671875" bestFit="1" customWidth="1"/>
    <col min="9" max="9" width="11.33203125" bestFit="1" customWidth="1"/>
  </cols>
  <sheetData>
    <row r="1" spans="2:8" x14ac:dyDescent="0.3">
      <c r="B1" s="73" t="s">
        <v>135</v>
      </c>
    </row>
    <row r="2" spans="2:8" x14ac:dyDescent="0.3">
      <c r="B2" t="s">
        <v>102</v>
      </c>
    </row>
    <row r="3" spans="2:8" x14ac:dyDescent="0.3">
      <c r="B3" t="s">
        <v>121</v>
      </c>
    </row>
    <row r="4" spans="2:8" x14ac:dyDescent="0.3">
      <c r="B4" t="s">
        <v>99</v>
      </c>
    </row>
    <row r="5" spans="2:8" x14ac:dyDescent="0.3">
      <c r="B5" t="s">
        <v>106</v>
      </c>
    </row>
    <row r="6" spans="2:8" x14ac:dyDescent="0.3">
      <c r="B6" t="s">
        <v>122</v>
      </c>
    </row>
    <row r="7" spans="2:8" x14ac:dyDescent="0.3">
      <c r="B7" t="s">
        <v>118</v>
      </c>
    </row>
    <row r="8" spans="2:8" x14ac:dyDescent="0.3">
      <c r="B8" t="s">
        <v>119</v>
      </c>
    </row>
    <row r="10" spans="2:8" ht="15" thickBot="1" x14ac:dyDescent="0.35"/>
    <row r="11" spans="2:8" ht="38.25" customHeight="1" thickBot="1" x14ac:dyDescent="0.35">
      <c r="B11" s="12" t="s">
        <v>12</v>
      </c>
      <c r="C11" s="48" t="s">
        <v>0</v>
      </c>
      <c r="D11" s="49"/>
      <c r="E11" s="48" t="s">
        <v>1</v>
      </c>
      <c r="F11" s="49"/>
      <c r="G11" s="48" t="s">
        <v>4</v>
      </c>
      <c r="H11" s="49"/>
    </row>
    <row r="12" spans="2:8" ht="15" thickBot="1" x14ac:dyDescent="0.35">
      <c r="B12" s="11" t="s">
        <v>6</v>
      </c>
      <c r="C12" s="11" t="s">
        <v>3</v>
      </c>
      <c r="D12" s="11" t="s">
        <v>2</v>
      </c>
      <c r="E12" s="11" t="s">
        <v>3</v>
      </c>
      <c r="F12" s="11" t="s">
        <v>2</v>
      </c>
      <c r="G12" s="11" t="s">
        <v>3</v>
      </c>
      <c r="H12" s="11" t="s">
        <v>2</v>
      </c>
    </row>
    <row r="13" spans="2:8" x14ac:dyDescent="0.3">
      <c r="B13" s="1" t="s">
        <v>17</v>
      </c>
      <c r="C13" s="15">
        <v>0.2857142857142857</v>
      </c>
      <c r="D13" s="1">
        <v>7</v>
      </c>
      <c r="E13" s="1">
        <v>3</v>
      </c>
      <c r="F13" s="1">
        <v>74</v>
      </c>
      <c r="G13" s="1">
        <v>0.02</v>
      </c>
      <c r="H13" s="1">
        <v>0.5</v>
      </c>
    </row>
    <row r="14" spans="2:8" x14ac:dyDescent="0.3">
      <c r="B14" s="1"/>
      <c r="C14" s="15"/>
      <c r="D14" s="1"/>
      <c r="E14" s="1"/>
      <c r="F14" s="1"/>
      <c r="G14" s="1"/>
      <c r="H14" s="1"/>
    </row>
    <row r="15" spans="2:8" x14ac:dyDescent="0.3">
      <c r="B15" s="1" t="s">
        <v>14</v>
      </c>
      <c r="C15" s="15">
        <v>0.375</v>
      </c>
      <c r="D15" s="1">
        <v>9.5</v>
      </c>
      <c r="E15" s="15">
        <v>3.5</v>
      </c>
      <c r="F15" s="1">
        <v>89</v>
      </c>
      <c r="G15" s="1">
        <v>0.02</v>
      </c>
      <c r="H15" s="1">
        <v>0.5</v>
      </c>
    </row>
    <row r="16" spans="2:8" x14ac:dyDescent="0.3">
      <c r="B16" s="1" t="s">
        <v>13</v>
      </c>
      <c r="C16" s="15">
        <v>0.375</v>
      </c>
      <c r="D16" s="1">
        <v>9.5</v>
      </c>
      <c r="E16" s="15">
        <v>3.5</v>
      </c>
      <c r="F16" s="1">
        <v>89</v>
      </c>
      <c r="G16" s="1">
        <v>0.01</v>
      </c>
      <c r="H16" s="1">
        <v>0.3</v>
      </c>
    </row>
    <row r="17" spans="1:8" x14ac:dyDescent="0.3">
      <c r="B17" s="1"/>
      <c r="C17" s="15"/>
      <c r="D17" s="1"/>
      <c r="E17" s="15"/>
      <c r="F17" s="1"/>
      <c r="G17" s="1"/>
      <c r="H17" s="1"/>
    </row>
    <row r="18" spans="1:8" x14ac:dyDescent="0.3">
      <c r="B18" s="1" t="s">
        <v>16</v>
      </c>
      <c r="C18" s="15">
        <v>0.75</v>
      </c>
      <c r="D18" s="1">
        <v>19</v>
      </c>
      <c r="E18" s="15">
        <v>3.5</v>
      </c>
      <c r="F18" s="1">
        <v>89</v>
      </c>
      <c r="G18" s="1">
        <v>0.01</v>
      </c>
      <c r="H18" s="1">
        <v>0.25</v>
      </c>
    </row>
    <row r="19" spans="1:8" x14ac:dyDescent="0.3">
      <c r="B19" s="1" t="s">
        <v>111</v>
      </c>
      <c r="C19" s="15">
        <v>0.75</v>
      </c>
      <c r="D19" s="1">
        <v>19</v>
      </c>
      <c r="E19" s="15">
        <v>3.5</v>
      </c>
      <c r="F19" s="1">
        <v>89</v>
      </c>
      <c r="G19" s="1">
        <v>0.01</v>
      </c>
      <c r="H19" s="1">
        <v>0.3</v>
      </c>
    </row>
    <row r="20" spans="1:8" x14ac:dyDescent="0.3">
      <c r="B20" s="1" t="s">
        <v>112</v>
      </c>
      <c r="C20" s="15">
        <v>0.75</v>
      </c>
      <c r="D20" s="1">
        <v>19</v>
      </c>
      <c r="E20" s="15">
        <v>3.5</v>
      </c>
      <c r="F20" s="1">
        <v>89</v>
      </c>
      <c r="G20" s="1">
        <v>1.4999999999999999E-2</v>
      </c>
      <c r="H20" s="1">
        <v>0.4</v>
      </c>
    </row>
    <row r="21" spans="1:8" x14ac:dyDescent="0.3">
      <c r="B21" s="1" t="s">
        <v>15</v>
      </c>
      <c r="C21" s="15">
        <v>0.75</v>
      </c>
      <c r="D21" s="1">
        <v>19</v>
      </c>
      <c r="E21" s="15">
        <v>3.5</v>
      </c>
      <c r="F21" s="1">
        <v>89</v>
      </c>
      <c r="G21" s="1">
        <v>0.02</v>
      </c>
      <c r="H21" s="1">
        <v>0.5</v>
      </c>
    </row>
    <row r="22" spans="1:8" x14ac:dyDescent="0.3">
      <c r="B22" s="1"/>
      <c r="C22" s="15"/>
      <c r="D22" s="1"/>
      <c r="E22" s="15"/>
      <c r="F22" s="1"/>
      <c r="G22" s="1"/>
      <c r="H22" s="1"/>
    </row>
    <row r="23" spans="1:8" x14ac:dyDescent="0.3">
      <c r="B23" s="1" t="s">
        <v>32</v>
      </c>
      <c r="C23" s="15">
        <v>0.75</v>
      </c>
      <c r="D23" s="1">
        <v>19</v>
      </c>
      <c r="E23" s="15">
        <v>3.5</v>
      </c>
      <c r="F23" s="1">
        <v>89</v>
      </c>
      <c r="G23" s="1">
        <v>0.02</v>
      </c>
      <c r="H23" s="1">
        <v>0.5</v>
      </c>
    </row>
    <row r="24" spans="1:8" x14ac:dyDescent="0.3">
      <c r="B24" s="1"/>
      <c r="C24" s="15"/>
      <c r="D24" s="1"/>
      <c r="E24" s="15"/>
      <c r="F24" s="1"/>
      <c r="G24" s="1"/>
      <c r="H24" s="1"/>
    </row>
    <row r="25" spans="1:8" x14ac:dyDescent="0.3">
      <c r="B25" s="1" t="s">
        <v>113</v>
      </c>
      <c r="C25" s="15">
        <v>0.75</v>
      </c>
      <c r="D25" s="1">
        <v>19</v>
      </c>
      <c r="E25" s="15">
        <v>3.5</v>
      </c>
      <c r="F25" s="1">
        <v>89</v>
      </c>
      <c r="G25" s="1">
        <v>0.02</v>
      </c>
      <c r="H25" s="1">
        <v>0.5</v>
      </c>
    </row>
    <row r="26" spans="1:8" x14ac:dyDescent="0.3">
      <c r="B26" s="1"/>
      <c r="C26" s="15"/>
      <c r="D26" s="1"/>
      <c r="E26" s="15"/>
      <c r="F26" s="1"/>
      <c r="G26" s="1"/>
      <c r="H26" s="1"/>
    </row>
    <row r="27" spans="1:8" x14ac:dyDescent="0.3">
      <c r="B27" t="s">
        <v>31</v>
      </c>
      <c r="C27" s="15">
        <v>1.5</v>
      </c>
      <c r="D27" s="1">
        <v>38</v>
      </c>
      <c r="E27" s="15">
        <v>2.5</v>
      </c>
      <c r="F27" s="1">
        <v>63</v>
      </c>
      <c r="G27" s="1">
        <v>0.02</v>
      </c>
      <c r="H27" s="1">
        <v>0.5</v>
      </c>
    </row>
    <row r="29" spans="1:8" ht="15" thickBot="1" x14ac:dyDescent="0.35">
      <c r="B29" s="73" t="s">
        <v>134</v>
      </c>
    </row>
    <row r="30" spans="1:8" ht="38.25" customHeight="1" thickBot="1" x14ac:dyDescent="0.35">
      <c r="A30" s="40" t="s">
        <v>11</v>
      </c>
      <c r="B30" s="41"/>
      <c r="C30" s="48" t="s">
        <v>0</v>
      </c>
      <c r="D30" s="49"/>
      <c r="E30" s="48" t="s">
        <v>1</v>
      </c>
      <c r="F30" s="49"/>
      <c r="G30" s="48" t="s">
        <v>4</v>
      </c>
      <c r="H30" s="49"/>
    </row>
    <row r="31" spans="1:8" ht="15" thickBot="1" x14ac:dyDescent="0.35">
      <c r="A31" s="11" t="s">
        <v>24</v>
      </c>
      <c r="B31" s="11" t="s">
        <v>25</v>
      </c>
      <c r="C31" s="11" t="s">
        <v>3</v>
      </c>
      <c r="D31" s="11" t="s">
        <v>2</v>
      </c>
      <c r="E31" s="11" t="s">
        <v>3</v>
      </c>
      <c r="F31" s="11" t="s">
        <v>2</v>
      </c>
      <c r="G31" s="11" t="s">
        <v>3</v>
      </c>
      <c r="H31" s="11" t="s">
        <v>2</v>
      </c>
    </row>
    <row r="32" spans="1:8" x14ac:dyDescent="0.3">
      <c r="A32" s="1" t="s">
        <v>18</v>
      </c>
      <c r="B32" s="1" t="s">
        <v>26</v>
      </c>
      <c r="C32" s="15">
        <v>0.33333333333333331</v>
      </c>
      <c r="D32" s="1">
        <v>8</v>
      </c>
      <c r="E32" s="15">
        <v>3.6666666666666665</v>
      </c>
      <c r="F32" s="1">
        <v>92.5</v>
      </c>
      <c r="G32" s="1">
        <v>0.02</v>
      </c>
      <c r="H32" s="1">
        <v>0.5</v>
      </c>
    </row>
    <row r="33" spans="1:8" x14ac:dyDescent="0.3">
      <c r="A33" s="1" t="s">
        <v>19</v>
      </c>
      <c r="B33" s="1" t="s">
        <v>27</v>
      </c>
      <c r="C33" s="15">
        <v>0.33333333333333331</v>
      </c>
      <c r="D33" s="1">
        <v>8</v>
      </c>
      <c r="E33" s="16" t="s">
        <v>23</v>
      </c>
      <c r="F33" s="1">
        <v>132.5</v>
      </c>
      <c r="G33" s="1">
        <v>0.02</v>
      </c>
      <c r="H33" s="1">
        <v>0.5</v>
      </c>
    </row>
    <row r="34" spans="1:8" x14ac:dyDescent="0.3">
      <c r="A34" s="1" t="s">
        <v>21</v>
      </c>
      <c r="B34" s="1" t="s">
        <v>28</v>
      </c>
      <c r="C34" s="15">
        <v>0.33333333333333331</v>
      </c>
      <c r="D34" s="1">
        <v>8</v>
      </c>
      <c r="E34" s="1">
        <v>6</v>
      </c>
      <c r="F34" s="1">
        <v>152.5</v>
      </c>
      <c r="G34" s="1">
        <v>0.02</v>
      </c>
      <c r="H34" s="1">
        <v>0.5</v>
      </c>
    </row>
    <row r="35" spans="1:8" x14ac:dyDescent="0.3">
      <c r="A35" s="1" t="s">
        <v>20</v>
      </c>
      <c r="B35" s="1" t="s">
        <v>29</v>
      </c>
      <c r="C35" s="15">
        <v>0.33333333333333331</v>
      </c>
      <c r="D35" s="1">
        <v>8</v>
      </c>
      <c r="E35" s="15">
        <v>7.4</v>
      </c>
      <c r="F35" s="1">
        <v>192.5</v>
      </c>
      <c r="G35" s="1">
        <v>0.02</v>
      </c>
      <c r="H35" s="1">
        <v>0.5</v>
      </c>
    </row>
    <row r="36" spans="1:8" x14ac:dyDescent="0.3">
      <c r="A36" s="1" t="s">
        <v>22</v>
      </c>
      <c r="B36" s="1" t="s">
        <v>30</v>
      </c>
      <c r="C36" s="15">
        <v>0.33333333333333331</v>
      </c>
      <c r="D36" s="1">
        <v>8</v>
      </c>
      <c r="E36" s="1">
        <v>10</v>
      </c>
      <c r="F36" s="1">
        <v>252.5</v>
      </c>
      <c r="G36" s="1">
        <v>0.02</v>
      </c>
      <c r="H36" s="1">
        <v>0.5</v>
      </c>
    </row>
  </sheetData>
  <mergeCells count="7">
    <mergeCell ref="A30:B30"/>
    <mergeCell ref="C11:D11"/>
    <mergeCell ref="E11:F11"/>
    <mergeCell ref="G11:H11"/>
    <mergeCell ref="C30:D30"/>
    <mergeCell ref="E30:F30"/>
    <mergeCell ref="G30:H30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T80"/>
  <sheetViews>
    <sheetView tabSelected="1" workbookViewId="0">
      <selection activeCell="Q2" sqref="Q2"/>
    </sheetView>
  </sheetViews>
  <sheetFormatPr defaultRowHeight="14.4" x14ac:dyDescent="0.3"/>
  <cols>
    <col min="2" max="2" width="11" customWidth="1"/>
    <col min="3" max="3" width="10.33203125" customWidth="1"/>
    <col min="4" max="4" width="10.88671875" customWidth="1"/>
    <col min="5" max="5" width="6.88671875" customWidth="1"/>
    <col min="6" max="6" width="7.109375" customWidth="1"/>
    <col min="7" max="7" width="7.33203125" customWidth="1"/>
    <col min="8" max="8" width="6.6640625" customWidth="1"/>
    <col min="9" max="9" width="7.5546875" customWidth="1"/>
    <col min="10" max="10" width="6.33203125" customWidth="1"/>
    <col min="13" max="13" width="12.88671875" customWidth="1"/>
    <col min="16" max="16" width="12.5546875" bestFit="1" customWidth="1"/>
    <col min="17" max="17" width="12.109375" customWidth="1"/>
    <col min="20" max="20" width="39.109375" bestFit="1" customWidth="1"/>
  </cols>
  <sheetData>
    <row r="1" spans="2:20" ht="18" x14ac:dyDescent="0.35">
      <c r="B1" s="26" t="s">
        <v>39</v>
      </c>
      <c r="T1" t="s">
        <v>93</v>
      </c>
    </row>
    <row r="2" spans="2:20" x14ac:dyDescent="0.3">
      <c r="P2" t="s">
        <v>45</v>
      </c>
      <c r="Q2" t="s">
        <v>136</v>
      </c>
    </row>
    <row r="3" spans="2:20" x14ac:dyDescent="0.3">
      <c r="B3" t="s">
        <v>102</v>
      </c>
      <c r="P3" t="s">
        <v>40</v>
      </c>
      <c r="Q3" t="s">
        <v>41</v>
      </c>
    </row>
    <row r="4" spans="2:20" x14ac:dyDescent="0.3">
      <c r="B4" t="s">
        <v>115</v>
      </c>
      <c r="P4" s="17" t="s">
        <v>96</v>
      </c>
      <c r="Q4" t="s">
        <v>97</v>
      </c>
    </row>
    <row r="5" spans="2:20" x14ac:dyDescent="0.3">
      <c r="B5" t="s">
        <v>99</v>
      </c>
      <c r="P5" s="17" t="s">
        <v>42</v>
      </c>
      <c r="Q5" t="s">
        <v>94</v>
      </c>
    </row>
    <row r="6" spans="2:20" x14ac:dyDescent="0.3">
      <c r="B6" t="s">
        <v>100</v>
      </c>
      <c r="P6" t="s">
        <v>43</v>
      </c>
      <c r="Q6" t="s">
        <v>95</v>
      </c>
    </row>
    <row r="7" spans="2:20" x14ac:dyDescent="0.3">
      <c r="B7" t="s">
        <v>116</v>
      </c>
      <c r="P7" t="s">
        <v>44</v>
      </c>
      <c r="Q7" t="s">
        <v>49</v>
      </c>
    </row>
    <row r="8" spans="2:20" x14ac:dyDescent="0.3">
      <c r="B8" t="s">
        <v>118</v>
      </c>
    </row>
    <row r="9" spans="2:20" x14ac:dyDescent="0.3">
      <c r="B9" t="s">
        <v>114</v>
      </c>
    </row>
    <row r="13" spans="2:20" ht="15" thickBot="1" x14ac:dyDescent="0.35"/>
    <row r="14" spans="2:20" ht="24" customHeight="1" thickBot="1" x14ac:dyDescent="0.35">
      <c r="B14" s="43" t="s">
        <v>0</v>
      </c>
      <c r="C14" s="44"/>
      <c r="D14" s="43" t="s">
        <v>4</v>
      </c>
      <c r="E14" s="44"/>
      <c r="F14" s="50" t="s">
        <v>34</v>
      </c>
      <c r="G14" s="51"/>
      <c r="H14" s="40" t="s">
        <v>37</v>
      </c>
      <c r="I14" s="42"/>
      <c r="J14" s="42"/>
      <c r="K14" s="42"/>
      <c r="L14" s="42"/>
      <c r="M14" s="41"/>
    </row>
    <row r="15" spans="2:20" ht="19.5" customHeight="1" thickBot="1" x14ac:dyDescent="0.35">
      <c r="B15" s="45"/>
      <c r="C15" s="46"/>
      <c r="D15" s="45"/>
      <c r="E15" s="46"/>
      <c r="F15" s="52"/>
      <c r="G15" s="53"/>
      <c r="H15" s="40" t="s">
        <v>33</v>
      </c>
      <c r="I15" s="41"/>
      <c r="J15" s="40" t="s">
        <v>5</v>
      </c>
      <c r="K15" s="41"/>
      <c r="L15" s="40" t="s">
        <v>6</v>
      </c>
      <c r="M15" s="41"/>
    </row>
    <row r="16" spans="2:20" ht="15" thickBot="1" x14ac:dyDescent="0.35">
      <c r="B16" s="11" t="s">
        <v>3</v>
      </c>
      <c r="C16" s="11" t="s">
        <v>2</v>
      </c>
      <c r="D16" s="11" t="s">
        <v>3</v>
      </c>
      <c r="E16" s="11" t="s">
        <v>2</v>
      </c>
      <c r="F16" s="11" t="s">
        <v>35</v>
      </c>
      <c r="G16" s="11" t="s">
        <v>36</v>
      </c>
      <c r="H16" s="11" t="s">
        <v>8</v>
      </c>
      <c r="I16" s="11" t="s">
        <v>9</v>
      </c>
      <c r="J16" s="11" t="s">
        <v>8</v>
      </c>
      <c r="K16" s="11" t="s">
        <v>9</v>
      </c>
      <c r="L16" s="11" t="s">
        <v>8</v>
      </c>
      <c r="M16" s="11" t="s">
        <v>9</v>
      </c>
    </row>
    <row r="17" spans="2:13" ht="19.5" customHeight="1" x14ac:dyDescent="0.3">
      <c r="B17" s="43"/>
      <c r="C17" s="44"/>
      <c r="D17" s="43"/>
      <c r="E17" s="44"/>
      <c r="F17" s="43"/>
      <c r="G17" s="44"/>
      <c r="H17" s="43" t="s">
        <v>24</v>
      </c>
      <c r="I17" s="47"/>
      <c r="J17" s="47"/>
      <c r="K17" s="47"/>
      <c r="L17" s="47"/>
      <c r="M17" s="44"/>
    </row>
    <row r="18" spans="2:13" x14ac:dyDescent="0.3">
      <c r="B18" s="25">
        <v>0.25</v>
      </c>
      <c r="C18" s="24">
        <v>6.5</v>
      </c>
      <c r="D18" s="24">
        <v>0.02</v>
      </c>
      <c r="E18" s="24">
        <v>0.5</v>
      </c>
      <c r="F18" s="55">
        <v>100</v>
      </c>
      <c r="G18" s="55">
        <v>30.5</v>
      </c>
      <c r="H18" s="24">
        <v>2225</v>
      </c>
      <c r="I18" s="24">
        <v>500</v>
      </c>
      <c r="J18" s="24">
        <v>1669</v>
      </c>
      <c r="K18" s="24">
        <v>375</v>
      </c>
      <c r="L18" s="24">
        <v>1780</v>
      </c>
      <c r="M18" s="24">
        <v>400</v>
      </c>
    </row>
    <row r="19" spans="2:13" x14ac:dyDescent="0.3">
      <c r="B19" s="25">
        <v>0.375</v>
      </c>
      <c r="C19" s="24">
        <v>9.5</v>
      </c>
      <c r="D19" s="24">
        <v>2.5999999999999999E-2</v>
      </c>
      <c r="E19" s="24">
        <v>0.6</v>
      </c>
      <c r="F19" s="55"/>
      <c r="G19" s="55"/>
      <c r="H19" s="24">
        <v>4005</v>
      </c>
      <c r="I19" s="24">
        <v>900</v>
      </c>
      <c r="J19" s="24">
        <v>3115</v>
      </c>
      <c r="K19" s="24">
        <v>700</v>
      </c>
      <c r="L19" s="24">
        <v>3338</v>
      </c>
      <c r="M19" s="24">
        <v>750</v>
      </c>
    </row>
    <row r="20" spans="2:13" x14ac:dyDescent="0.3">
      <c r="B20" s="25">
        <v>0.5</v>
      </c>
      <c r="C20" s="24">
        <v>12.7</v>
      </c>
      <c r="D20" s="24">
        <v>0.03</v>
      </c>
      <c r="E20" s="24">
        <v>0.7</v>
      </c>
      <c r="F20" s="55"/>
      <c r="G20" s="55"/>
      <c r="H20" s="24">
        <v>6675</v>
      </c>
      <c r="I20" s="24">
        <v>1500</v>
      </c>
      <c r="J20" s="24">
        <v>4895</v>
      </c>
      <c r="K20" s="24">
        <v>1100</v>
      </c>
      <c r="L20" s="24">
        <v>5340</v>
      </c>
      <c r="M20" s="24">
        <v>1200</v>
      </c>
    </row>
    <row r="21" spans="2:13" x14ac:dyDescent="0.3">
      <c r="B21" s="25">
        <v>0.625</v>
      </c>
      <c r="C21" s="24">
        <v>16</v>
      </c>
      <c r="D21" s="24">
        <v>0.03</v>
      </c>
      <c r="E21" s="24">
        <v>0.7</v>
      </c>
      <c r="F21" s="55"/>
      <c r="G21" s="55"/>
      <c r="H21" s="24">
        <v>8345</v>
      </c>
      <c r="I21" s="24">
        <v>1875</v>
      </c>
      <c r="J21" s="24">
        <v>6230</v>
      </c>
      <c r="K21" s="24">
        <v>1400</v>
      </c>
      <c r="L21" s="24">
        <v>6675</v>
      </c>
      <c r="M21" s="24">
        <v>1500</v>
      </c>
    </row>
    <row r="22" spans="2:13" ht="15" thickBot="1" x14ac:dyDescent="0.35">
      <c r="B22" s="25">
        <v>0.75</v>
      </c>
      <c r="C22" s="24">
        <v>19</v>
      </c>
      <c r="D22" s="24">
        <v>0.03</v>
      </c>
      <c r="E22" s="24">
        <v>0.7</v>
      </c>
      <c r="F22" s="55"/>
      <c r="G22" s="55"/>
      <c r="H22" s="24">
        <v>10015</v>
      </c>
      <c r="I22" s="24">
        <v>2250</v>
      </c>
      <c r="J22" s="24">
        <v>7365</v>
      </c>
      <c r="K22" s="24">
        <v>1700</v>
      </c>
      <c r="L22" s="24">
        <v>8010</v>
      </c>
      <c r="M22" s="24">
        <v>1800</v>
      </c>
    </row>
    <row r="23" spans="2:13" ht="18.600000000000001" thickBot="1" x14ac:dyDescent="0.35">
      <c r="B23" s="48"/>
      <c r="C23" s="49"/>
      <c r="D23" s="48"/>
      <c r="E23" s="49"/>
      <c r="F23" s="48"/>
      <c r="G23" s="49"/>
      <c r="H23" s="48" t="s">
        <v>25</v>
      </c>
      <c r="I23" s="54"/>
      <c r="J23" s="54"/>
      <c r="K23" s="54"/>
      <c r="L23" s="54"/>
      <c r="M23" s="49"/>
    </row>
    <row r="24" spans="2:13" x14ac:dyDescent="0.3">
      <c r="B24" s="27">
        <v>0.25</v>
      </c>
      <c r="C24" s="28">
        <v>6.5</v>
      </c>
      <c r="D24" s="28">
        <v>0.02</v>
      </c>
      <c r="E24" s="28">
        <v>0.5</v>
      </c>
      <c r="F24" s="56">
        <v>100</v>
      </c>
      <c r="G24" s="56">
        <v>30.5</v>
      </c>
      <c r="H24" s="28" t="s">
        <v>38</v>
      </c>
      <c r="I24" s="28" t="s">
        <v>38</v>
      </c>
      <c r="J24" s="28">
        <v>1490</v>
      </c>
      <c r="K24" s="28">
        <v>335</v>
      </c>
      <c r="L24" s="28">
        <v>1490</v>
      </c>
      <c r="M24" s="28">
        <v>335</v>
      </c>
    </row>
    <row r="25" spans="2:13" x14ac:dyDescent="0.3">
      <c r="B25" s="25">
        <v>0.375</v>
      </c>
      <c r="C25" s="24">
        <v>9.5</v>
      </c>
      <c r="D25" s="24">
        <v>2.5999999999999999E-2</v>
      </c>
      <c r="E25" s="24">
        <v>0.6</v>
      </c>
      <c r="F25" s="55"/>
      <c r="G25" s="55"/>
      <c r="H25" s="24" t="s">
        <v>38</v>
      </c>
      <c r="I25" s="24" t="s">
        <v>38</v>
      </c>
      <c r="J25" s="24">
        <v>2250</v>
      </c>
      <c r="K25" s="24">
        <v>505</v>
      </c>
      <c r="L25" s="24">
        <v>2250</v>
      </c>
      <c r="M25" s="24">
        <v>505</v>
      </c>
    </row>
    <row r="26" spans="2:13" x14ac:dyDescent="0.3">
      <c r="B26" s="25">
        <v>0.5</v>
      </c>
      <c r="C26" s="24">
        <v>12.7</v>
      </c>
      <c r="D26" s="24">
        <v>0.03</v>
      </c>
      <c r="E26" s="24">
        <v>0.7</v>
      </c>
      <c r="F26" s="55"/>
      <c r="G26" s="55"/>
      <c r="H26" s="24" t="s">
        <v>38</v>
      </c>
      <c r="I26" s="24" t="s">
        <v>38</v>
      </c>
      <c r="J26" s="24">
        <v>2980</v>
      </c>
      <c r="K26" s="24">
        <v>670</v>
      </c>
      <c r="L26" s="24">
        <v>2980</v>
      </c>
      <c r="M26" s="24">
        <v>670</v>
      </c>
    </row>
    <row r="27" spans="2:13" x14ac:dyDescent="0.3">
      <c r="B27" s="25">
        <v>0.625</v>
      </c>
      <c r="C27" s="24">
        <v>16</v>
      </c>
      <c r="D27" s="24">
        <v>0.03</v>
      </c>
      <c r="E27" s="24">
        <v>0.7</v>
      </c>
      <c r="F27" s="55"/>
      <c r="G27" s="55"/>
      <c r="H27" s="24" t="s">
        <v>38</v>
      </c>
      <c r="I27" s="24" t="s">
        <v>38</v>
      </c>
      <c r="J27" s="24">
        <v>3740</v>
      </c>
      <c r="K27" s="24">
        <v>840</v>
      </c>
      <c r="L27" s="24">
        <v>3740</v>
      </c>
      <c r="M27" s="24">
        <v>840</v>
      </c>
    </row>
    <row r="28" spans="2:13" x14ac:dyDescent="0.3">
      <c r="B28" s="25">
        <v>0.75</v>
      </c>
      <c r="C28" s="24">
        <v>19</v>
      </c>
      <c r="D28" s="24">
        <v>0.03</v>
      </c>
      <c r="E28" s="24">
        <v>0.7</v>
      </c>
      <c r="F28" s="55"/>
      <c r="G28" s="55"/>
      <c r="H28" s="24" t="s">
        <v>38</v>
      </c>
      <c r="I28" s="24" t="s">
        <v>38</v>
      </c>
      <c r="J28" s="24">
        <v>4450</v>
      </c>
      <c r="K28" s="24">
        <v>1000</v>
      </c>
      <c r="L28" s="24">
        <v>4450</v>
      </c>
      <c r="M28" s="24">
        <v>1000</v>
      </c>
    </row>
    <row r="30" spans="2:13" ht="18" x14ac:dyDescent="0.35">
      <c r="B30" s="26" t="s">
        <v>125</v>
      </c>
    </row>
    <row r="32" spans="2:13" x14ac:dyDescent="0.3">
      <c r="B32" t="s">
        <v>102</v>
      </c>
    </row>
    <row r="33" spans="2:12" x14ac:dyDescent="0.3">
      <c r="B33" t="s">
        <v>117</v>
      </c>
    </row>
    <row r="34" spans="2:12" x14ac:dyDescent="0.3">
      <c r="B34" t="s">
        <v>99</v>
      </c>
    </row>
    <row r="35" spans="2:12" x14ac:dyDescent="0.3">
      <c r="B35" t="s">
        <v>100</v>
      </c>
    </row>
    <row r="36" spans="2:12" x14ac:dyDescent="0.3">
      <c r="B36" t="s">
        <v>116</v>
      </c>
    </row>
    <row r="37" spans="2:12" x14ac:dyDescent="0.3">
      <c r="B37" t="s">
        <v>118</v>
      </c>
    </row>
    <row r="38" spans="2:12" x14ac:dyDescent="0.3">
      <c r="B38" t="s">
        <v>114</v>
      </c>
    </row>
    <row r="40" spans="2:12" ht="15" thickBot="1" x14ac:dyDescent="0.35"/>
    <row r="41" spans="2:12" ht="19.5" customHeight="1" x14ac:dyDescent="0.3">
      <c r="B41" s="43" t="s">
        <v>0</v>
      </c>
      <c r="C41" s="44"/>
      <c r="D41" s="43" t="s">
        <v>4</v>
      </c>
      <c r="E41" s="44"/>
      <c r="F41" s="50" t="s">
        <v>34</v>
      </c>
      <c r="G41" s="51"/>
      <c r="H41" s="50" t="s">
        <v>46</v>
      </c>
      <c r="I41" s="51"/>
      <c r="J41" s="14"/>
      <c r="K41" s="14"/>
      <c r="L41" s="14"/>
    </row>
    <row r="42" spans="2:12" ht="18.600000000000001" thickBot="1" x14ac:dyDescent="0.35">
      <c r="B42" s="45"/>
      <c r="C42" s="46"/>
      <c r="D42" s="45"/>
      <c r="E42" s="46"/>
      <c r="F42" s="52"/>
      <c r="G42" s="53"/>
      <c r="H42" s="52"/>
      <c r="I42" s="53"/>
      <c r="J42" s="13"/>
      <c r="K42" s="19"/>
      <c r="L42" s="19"/>
    </row>
    <row r="43" spans="2:12" ht="15" thickBot="1" x14ac:dyDescent="0.35">
      <c r="B43" s="11" t="s">
        <v>3</v>
      </c>
      <c r="C43" s="11" t="s">
        <v>2</v>
      </c>
      <c r="D43" s="11" t="s">
        <v>3</v>
      </c>
      <c r="E43" s="11" t="s">
        <v>2</v>
      </c>
      <c r="F43" s="11" t="s">
        <v>35</v>
      </c>
      <c r="G43" s="11" t="s">
        <v>36</v>
      </c>
      <c r="H43" s="11" t="s">
        <v>3</v>
      </c>
      <c r="I43" s="11" t="s">
        <v>2</v>
      </c>
      <c r="J43" s="1"/>
      <c r="K43" s="1"/>
      <c r="L43" s="1"/>
    </row>
    <row r="44" spans="2:12" x14ac:dyDescent="0.3">
      <c r="B44" s="15">
        <v>0.5</v>
      </c>
      <c r="C44" s="1">
        <v>12</v>
      </c>
      <c r="D44" s="1">
        <v>0.03</v>
      </c>
      <c r="E44" s="1">
        <v>0.7</v>
      </c>
      <c r="F44" s="1">
        <v>9.9</v>
      </c>
      <c r="G44" s="1">
        <v>3</v>
      </c>
      <c r="H44" s="18" t="s">
        <v>47</v>
      </c>
      <c r="I44" s="1">
        <v>5</v>
      </c>
      <c r="J44" s="1"/>
      <c r="K44" s="1"/>
      <c r="L44" s="1"/>
    </row>
    <row r="45" spans="2:12" x14ac:dyDescent="0.3">
      <c r="B45" s="15">
        <v>0.5</v>
      </c>
      <c r="C45" s="1">
        <v>12</v>
      </c>
      <c r="D45" s="1">
        <v>0.03</v>
      </c>
      <c r="E45" s="1">
        <v>0.7</v>
      </c>
      <c r="F45" s="1">
        <v>33</v>
      </c>
      <c r="G45" s="1">
        <v>10</v>
      </c>
      <c r="H45" s="18" t="s">
        <v>47</v>
      </c>
      <c r="I45" s="1">
        <v>5</v>
      </c>
      <c r="J45" s="1"/>
      <c r="K45" s="1"/>
      <c r="L45" s="1"/>
    </row>
    <row r="46" spans="2:12" x14ac:dyDescent="0.3">
      <c r="B46" s="15">
        <v>0.5</v>
      </c>
      <c r="C46" s="1">
        <v>12</v>
      </c>
      <c r="D46" s="1">
        <v>0.03</v>
      </c>
      <c r="E46" s="1">
        <v>0.7</v>
      </c>
      <c r="F46" s="1">
        <v>82.5</v>
      </c>
      <c r="G46" s="1">
        <v>25</v>
      </c>
      <c r="H46" s="18" t="s">
        <v>47</v>
      </c>
      <c r="I46" s="1">
        <v>5</v>
      </c>
      <c r="J46" s="1"/>
      <c r="K46" s="1"/>
      <c r="L46" s="1"/>
    </row>
    <row r="47" spans="2:12" x14ac:dyDescent="0.3">
      <c r="B47" s="15"/>
      <c r="C47" s="1"/>
      <c r="D47" s="1"/>
      <c r="E47" s="1"/>
      <c r="F47" s="1"/>
      <c r="G47" s="1"/>
      <c r="H47" s="18"/>
      <c r="I47" s="1"/>
      <c r="J47" s="1"/>
      <c r="K47" s="1"/>
      <c r="L47" s="1"/>
    </row>
    <row r="48" spans="2:12" x14ac:dyDescent="0.3">
      <c r="B48" s="15">
        <v>0.66666666666666663</v>
      </c>
      <c r="C48" s="1">
        <v>17</v>
      </c>
      <c r="D48" s="1">
        <v>0.03</v>
      </c>
      <c r="E48" s="1">
        <v>0.7</v>
      </c>
      <c r="F48" s="1">
        <v>9.9</v>
      </c>
      <c r="G48" s="1">
        <v>3</v>
      </c>
      <c r="H48" s="18" t="s">
        <v>48</v>
      </c>
      <c r="I48" s="1">
        <v>7</v>
      </c>
      <c r="J48" s="1"/>
      <c r="K48" s="1"/>
      <c r="L48" s="1"/>
    </row>
    <row r="49" spans="2:12" x14ac:dyDescent="0.3">
      <c r="B49" s="15">
        <v>0.66666666666666663</v>
      </c>
      <c r="C49" s="1">
        <v>17</v>
      </c>
      <c r="D49" s="1">
        <v>0.03</v>
      </c>
      <c r="E49" s="1">
        <v>0.7</v>
      </c>
      <c r="F49" s="1">
        <v>33</v>
      </c>
      <c r="G49" s="1">
        <v>10</v>
      </c>
      <c r="H49" s="18" t="s">
        <v>48</v>
      </c>
      <c r="I49" s="1">
        <v>7</v>
      </c>
      <c r="J49" s="1"/>
      <c r="K49" s="1"/>
      <c r="L49" s="1"/>
    </row>
    <row r="50" spans="2:12" x14ac:dyDescent="0.3">
      <c r="B50" s="15">
        <v>0.66666666666666663</v>
      </c>
      <c r="C50" s="1">
        <v>17</v>
      </c>
      <c r="D50" s="1">
        <v>0.03</v>
      </c>
      <c r="E50" s="1">
        <v>0.7</v>
      </c>
      <c r="F50" s="1">
        <v>82.5</v>
      </c>
      <c r="G50" s="1">
        <v>25</v>
      </c>
      <c r="H50" s="20" t="s">
        <v>48</v>
      </c>
      <c r="I50" s="1">
        <v>7</v>
      </c>
      <c r="J50" s="1"/>
      <c r="K50" s="1"/>
      <c r="L50" s="1"/>
    </row>
    <row r="51" spans="2:12" x14ac:dyDescent="0.3">
      <c r="B51" s="15"/>
      <c r="C51" s="1"/>
      <c r="D51" s="1"/>
      <c r="E51" s="1"/>
      <c r="F51" s="1"/>
      <c r="G51" s="1"/>
      <c r="H51" s="18"/>
      <c r="I51" s="1"/>
      <c r="J51" s="1"/>
      <c r="K51" s="1"/>
      <c r="L51" s="1"/>
    </row>
    <row r="52" spans="2:12" x14ac:dyDescent="0.3">
      <c r="B52" s="15">
        <v>0.75</v>
      </c>
      <c r="C52" s="1">
        <v>19</v>
      </c>
      <c r="D52" s="1">
        <v>0.03</v>
      </c>
      <c r="E52" s="1">
        <v>0.7</v>
      </c>
      <c r="F52" s="1">
        <v>9.9</v>
      </c>
      <c r="G52" s="1">
        <v>3</v>
      </c>
      <c r="H52" s="18" t="s">
        <v>48</v>
      </c>
      <c r="I52" s="1">
        <v>7</v>
      </c>
      <c r="J52" s="1"/>
      <c r="K52" s="1"/>
      <c r="L52" s="1"/>
    </row>
    <row r="53" spans="2:12" x14ac:dyDescent="0.3">
      <c r="B53" s="15">
        <v>0.75</v>
      </c>
      <c r="C53" s="1">
        <v>19</v>
      </c>
      <c r="D53" s="1">
        <v>0.03</v>
      </c>
      <c r="E53" s="1">
        <v>0.7</v>
      </c>
      <c r="F53" s="1">
        <v>33</v>
      </c>
      <c r="G53" s="1">
        <v>10</v>
      </c>
      <c r="H53" s="18" t="s">
        <v>48</v>
      </c>
      <c r="I53" s="1">
        <v>7</v>
      </c>
      <c r="J53" s="1"/>
      <c r="K53" s="1"/>
      <c r="L53" s="1"/>
    </row>
    <row r="54" spans="2:12" x14ac:dyDescent="0.3">
      <c r="B54" s="15">
        <v>0.75</v>
      </c>
      <c r="C54" s="9">
        <v>19</v>
      </c>
      <c r="D54" s="9">
        <v>0.03</v>
      </c>
      <c r="E54" s="9">
        <v>0.7</v>
      </c>
      <c r="F54" s="9">
        <v>82.5</v>
      </c>
      <c r="G54" s="9">
        <v>25</v>
      </c>
      <c r="H54" s="20" t="s">
        <v>48</v>
      </c>
      <c r="I54" s="9">
        <v>7</v>
      </c>
    </row>
    <row r="57" spans="2:12" ht="18" x14ac:dyDescent="0.35">
      <c r="B57" s="26" t="s">
        <v>131</v>
      </c>
    </row>
    <row r="58" spans="2:12" x14ac:dyDescent="0.3">
      <c r="B58" t="s">
        <v>102</v>
      </c>
    </row>
    <row r="59" spans="2:12" x14ac:dyDescent="0.3">
      <c r="B59" t="s">
        <v>129</v>
      </c>
    </row>
    <row r="60" spans="2:12" x14ac:dyDescent="0.3">
      <c r="B60" t="s">
        <v>99</v>
      </c>
    </row>
    <row r="61" spans="2:12" x14ac:dyDescent="0.3">
      <c r="B61" t="s">
        <v>100</v>
      </c>
    </row>
    <row r="62" spans="2:12" x14ac:dyDescent="0.3">
      <c r="B62" t="s">
        <v>122</v>
      </c>
    </row>
    <row r="63" spans="2:12" x14ac:dyDescent="0.3">
      <c r="B63" t="s">
        <v>118</v>
      </c>
    </row>
    <row r="64" spans="2:12" x14ac:dyDescent="0.3">
      <c r="B64" t="s">
        <v>130</v>
      </c>
    </row>
    <row r="66" spans="2:7" ht="15" thickBot="1" x14ac:dyDescent="0.35"/>
    <row r="67" spans="2:7" x14ac:dyDescent="0.3">
      <c r="B67" s="43" t="s">
        <v>0</v>
      </c>
      <c r="C67" s="44"/>
      <c r="D67" s="43" t="s">
        <v>4</v>
      </c>
      <c r="E67" s="44"/>
      <c r="F67" s="43" t="s">
        <v>1</v>
      </c>
      <c r="G67" s="44"/>
    </row>
    <row r="68" spans="2:7" ht="15" thickBot="1" x14ac:dyDescent="0.35">
      <c r="B68" s="45"/>
      <c r="C68" s="46"/>
      <c r="D68" s="45"/>
      <c r="E68" s="46"/>
      <c r="F68" s="45"/>
      <c r="G68" s="46"/>
    </row>
    <row r="69" spans="2:7" ht="15" thickBot="1" x14ac:dyDescent="0.35">
      <c r="B69" s="21" t="s">
        <v>3</v>
      </c>
      <c r="C69" s="21" t="s">
        <v>2</v>
      </c>
      <c r="D69" s="21" t="s">
        <v>3</v>
      </c>
      <c r="E69" s="21" t="s">
        <v>2</v>
      </c>
      <c r="F69" s="21" t="s">
        <v>3</v>
      </c>
      <c r="G69" s="21" t="s">
        <v>132</v>
      </c>
    </row>
    <row r="70" spans="2:7" x14ac:dyDescent="0.3">
      <c r="B70" s="29">
        <v>0.25</v>
      </c>
      <c r="C70" s="30">
        <v>6.5</v>
      </c>
      <c r="D70" s="30">
        <v>0.02</v>
      </c>
      <c r="E70" s="30">
        <v>0.5</v>
      </c>
      <c r="F70" s="34" t="s">
        <v>133</v>
      </c>
      <c r="G70" s="35"/>
    </row>
    <row r="71" spans="2:7" x14ac:dyDescent="0.3">
      <c r="B71" s="31">
        <v>0.375</v>
      </c>
      <c r="C71" s="24">
        <v>9.5</v>
      </c>
      <c r="D71" s="24">
        <v>2.5999999999999999E-2</v>
      </c>
      <c r="E71" s="24">
        <v>0.6</v>
      </c>
      <c r="F71" s="36"/>
      <c r="G71" s="37"/>
    </row>
    <row r="72" spans="2:7" x14ac:dyDescent="0.3">
      <c r="B72" s="31">
        <v>0.5</v>
      </c>
      <c r="C72" s="24">
        <v>12.7</v>
      </c>
      <c r="D72" s="24">
        <v>0.03</v>
      </c>
      <c r="E72" s="24">
        <v>0.7</v>
      </c>
      <c r="F72" s="36"/>
      <c r="G72" s="37"/>
    </row>
    <row r="73" spans="2:7" x14ac:dyDescent="0.3">
      <c r="B73" s="31">
        <v>0.625</v>
      </c>
      <c r="C73" s="24">
        <v>16</v>
      </c>
      <c r="D73" s="24">
        <v>0.03</v>
      </c>
      <c r="E73" s="24">
        <v>0.7</v>
      </c>
      <c r="F73" s="36"/>
      <c r="G73" s="37"/>
    </row>
    <row r="74" spans="2:7" ht="15" thickBot="1" x14ac:dyDescent="0.35">
      <c r="B74" s="32">
        <v>0.75</v>
      </c>
      <c r="C74" s="33">
        <v>19</v>
      </c>
      <c r="D74" s="33">
        <v>0.03</v>
      </c>
      <c r="E74" s="33">
        <v>0.7</v>
      </c>
      <c r="F74" s="38"/>
      <c r="G74" s="39"/>
    </row>
    <row r="76" spans="2:7" x14ac:dyDescent="0.3">
      <c r="B76" s="15"/>
      <c r="C76" s="1"/>
      <c r="D76" s="1"/>
      <c r="E76" s="1"/>
    </row>
    <row r="77" spans="2:7" x14ac:dyDescent="0.3">
      <c r="B77" s="15"/>
      <c r="C77" s="1"/>
      <c r="D77" s="1"/>
      <c r="E77" s="1"/>
    </row>
    <row r="78" spans="2:7" x14ac:dyDescent="0.3">
      <c r="B78" s="15"/>
      <c r="C78" s="1"/>
      <c r="D78" s="1"/>
      <c r="E78" s="1"/>
    </row>
    <row r="79" spans="2:7" x14ac:dyDescent="0.3">
      <c r="B79" s="15"/>
      <c r="C79" s="1"/>
      <c r="D79" s="1"/>
      <c r="E79" s="1"/>
    </row>
    <row r="80" spans="2:7" x14ac:dyDescent="0.3">
      <c r="B80" s="15"/>
      <c r="C80" s="1"/>
      <c r="D80" s="1"/>
      <c r="E80" s="1"/>
    </row>
  </sheetData>
  <mergeCells count="27">
    <mergeCell ref="G24:G28"/>
    <mergeCell ref="F24:F28"/>
    <mergeCell ref="B41:C42"/>
    <mergeCell ref="D41:E42"/>
    <mergeCell ref="F41:G42"/>
    <mergeCell ref="D14:E15"/>
    <mergeCell ref="F14:G15"/>
    <mergeCell ref="H15:I15"/>
    <mergeCell ref="H23:M23"/>
    <mergeCell ref="F18:F22"/>
    <mergeCell ref="G18:G22"/>
    <mergeCell ref="F70:G74"/>
    <mergeCell ref="J15:K15"/>
    <mergeCell ref="L15:M15"/>
    <mergeCell ref="H14:M14"/>
    <mergeCell ref="B67:C68"/>
    <mergeCell ref="D67:E68"/>
    <mergeCell ref="F67:G68"/>
    <mergeCell ref="B17:C17"/>
    <mergeCell ref="D17:E17"/>
    <mergeCell ref="F17:G17"/>
    <mergeCell ref="H17:M17"/>
    <mergeCell ref="B23:C23"/>
    <mergeCell ref="D23:E23"/>
    <mergeCell ref="F23:G23"/>
    <mergeCell ref="H41:I42"/>
    <mergeCell ref="B14:C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M30"/>
  <sheetViews>
    <sheetView topLeftCell="A9" workbookViewId="0">
      <selection activeCell="C21" sqref="C21:K21"/>
    </sheetView>
  </sheetViews>
  <sheetFormatPr defaultRowHeight="14.4" x14ac:dyDescent="0.3"/>
  <cols>
    <col min="3" max="3" width="10.33203125" customWidth="1"/>
    <col min="4" max="4" width="20.44140625" customWidth="1"/>
    <col min="5" max="5" width="10.109375" customWidth="1"/>
    <col min="9" max="9" width="18.5546875" customWidth="1"/>
    <col min="15" max="15" width="12.88671875" customWidth="1"/>
  </cols>
  <sheetData>
    <row r="1" spans="2:13" x14ac:dyDescent="0.3">
      <c r="B1" t="s">
        <v>102</v>
      </c>
    </row>
    <row r="2" spans="2:13" x14ac:dyDescent="0.3">
      <c r="B2" t="s">
        <v>123</v>
      </c>
    </row>
    <row r="3" spans="2:13" x14ac:dyDescent="0.3">
      <c r="B3" t="s">
        <v>99</v>
      </c>
    </row>
    <row r="4" spans="2:13" x14ac:dyDescent="0.3">
      <c r="B4" t="s">
        <v>106</v>
      </c>
    </row>
    <row r="5" spans="2:13" x14ac:dyDescent="0.3">
      <c r="B5" t="s">
        <v>122</v>
      </c>
    </row>
    <row r="6" spans="2:13" x14ac:dyDescent="0.3">
      <c r="B6" t="s">
        <v>118</v>
      </c>
    </row>
    <row r="7" spans="2:13" x14ac:dyDescent="0.3">
      <c r="B7" t="s">
        <v>119</v>
      </c>
    </row>
    <row r="9" spans="2:13" ht="18" x14ac:dyDescent="0.35">
      <c r="C9" s="71" t="s">
        <v>128</v>
      </c>
      <c r="D9" s="71"/>
      <c r="E9" s="71"/>
      <c r="F9" s="71"/>
      <c r="G9" s="71"/>
      <c r="H9" s="71"/>
      <c r="I9" s="71"/>
      <c r="J9" s="71"/>
      <c r="K9" s="71"/>
    </row>
    <row r="11" spans="2:13" ht="15" customHeight="1" x14ac:dyDescent="0.3">
      <c r="C11" s="70" t="s">
        <v>10</v>
      </c>
      <c r="D11" s="70"/>
      <c r="E11" s="72" t="s">
        <v>0</v>
      </c>
      <c r="F11" s="72"/>
      <c r="G11" s="19"/>
      <c r="H11" s="70" t="s">
        <v>10</v>
      </c>
      <c r="I11" s="70"/>
      <c r="J11" s="72" t="s">
        <v>0</v>
      </c>
      <c r="K11" s="72"/>
      <c r="L11" s="69"/>
      <c r="M11" s="69"/>
    </row>
    <row r="12" spans="2:13" ht="18" x14ac:dyDescent="0.3">
      <c r="C12" s="70"/>
      <c r="D12" s="70"/>
      <c r="E12" s="72"/>
      <c r="F12" s="72"/>
      <c r="G12" s="19"/>
      <c r="H12" s="70"/>
      <c r="I12" s="70"/>
      <c r="J12" s="72"/>
      <c r="K12" s="72"/>
      <c r="L12" s="69"/>
      <c r="M12" s="69"/>
    </row>
    <row r="13" spans="2:13" ht="15.75" customHeight="1" x14ac:dyDescent="0.3">
      <c r="C13" s="24" t="s">
        <v>5</v>
      </c>
      <c r="D13" s="24" t="s">
        <v>6</v>
      </c>
      <c r="E13" s="24" t="s">
        <v>3</v>
      </c>
      <c r="F13" s="24" t="s">
        <v>2</v>
      </c>
      <c r="H13" s="24" t="s">
        <v>5</v>
      </c>
      <c r="I13" s="24" t="s">
        <v>6</v>
      </c>
      <c r="J13" s="24" t="s">
        <v>3</v>
      </c>
      <c r="K13" s="24" t="s">
        <v>2</v>
      </c>
    </row>
    <row r="14" spans="2:13" x14ac:dyDescent="0.3">
      <c r="C14" s="24" t="s">
        <v>50</v>
      </c>
      <c r="D14" s="24" t="s">
        <v>55</v>
      </c>
      <c r="E14" s="25">
        <v>0.25</v>
      </c>
      <c r="F14" s="24">
        <v>6.5</v>
      </c>
      <c r="H14" s="24" t="s">
        <v>60</v>
      </c>
      <c r="I14" s="24" t="s">
        <v>61</v>
      </c>
      <c r="J14" s="25">
        <v>0.25</v>
      </c>
      <c r="K14" s="24">
        <v>6.5</v>
      </c>
    </row>
    <row r="15" spans="2:13" x14ac:dyDescent="0.3">
      <c r="C15" s="24" t="s">
        <v>51</v>
      </c>
      <c r="D15" s="24" t="s">
        <v>56</v>
      </c>
      <c r="E15" s="25">
        <v>0.375</v>
      </c>
      <c r="F15" s="24">
        <v>9.5</v>
      </c>
      <c r="H15" s="24" t="s">
        <v>62</v>
      </c>
      <c r="I15" s="24" t="s">
        <v>63</v>
      </c>
      <c r="J15" s="25">
        <v>0.375</v>
      </c>
      <c r="K15" s="24">
        <v>9.5</v>
      </c>
    </row>
    <row r="16" spans="2:13" x14ac:dyDescent="0.3">
      <c r="C16" s="24" t="s">
        <v>52</v>
      </c>
      <c r="D16" s="24" t="s">
        <v>57</v>
      </c>
      <c r="E16" s="25">
        <v>0.5</v>
      </c>
      <c r="F16" s="24">
        <v>12.7</v>
      </c>
      <c r="H16" s="24" t="s">
        <v>64</v>
      </c>
      <c r="I16" s="24" t="s">
        <v>65</v>
      </c>
      <c r="J16" s="25">
        <v>0.5</v>
      </c>
      <c r="K16" s="24">
        <v>12.7</v>
      </c>
    </row>
    <row r="17" spans="3:13" x14ac:dyDescent="0.3">
      <c r="C17" s="24" t="s">
        <v>53</v>
      </c>
      <c r="D17" s="24" t="s">
        <v>58</v>
      </c>
      <c r="E17" s="25">
        <v>0.625</v>
      </c>
      <c r="F17" s="24">
        <v>16</v>
      </c>
      <c r="H17" s="24" t="s">
        <v>66</v>
      </c>
      <c r="I17" s="24" t="s">
        <v>67</v>
      </c>
      <c r="J17" s="25">
        <v>0.625</v>
      </c>
      <c r="K17" s="24">
        <v>16</v>
      </c>
    </row>
    <row r="18" spans="3:13" x14ac:dyDescent="0.3">
      <c r="C18" s="24" t="s">
        <v>54</v>
      </c>
      <c r="D18" s="24" t="s">
        <v>59</v>
      </c>
      <c r="E18" s="25">
        <v>0.75</v>
      </c>
      <c r="F18" s="24">
        <v>19</v>
      </c>
      <c r="H18" s="24" t="s">
        <v>68</v>
      </c>
      <c r="I18" s="24" t="s">
        <v>69</v>
      </c>
      <c r="J18" s="25">
        <v>0.75</v>
      </c>
      <c r="K18" s="24">
        <v>19</v>
      </c>
    </row>
    <row r="19" spans="3:13" x14ac:dyDescent="0.3">
      <c r="C19" s="1"/>
      <c r="D19" s="1"/>
      <c r="E19" s="1"/>
      <c r="F19" s="1"/>
      <c r="G19" s="1"/>
    </row>
    <row r="20" spans="3:13" x14ac:dyDescent="0.3">
      <c r="C20" s="1"/>
      <c r="D20" s="1"/>
      <c r="E20" s="1"/>
      <c r="F20" s="1"/>
      <c r="G20" s="1"/>
    </row>
    <row r="21" spans="3:13" ht="18" x14ac:dyDescent="0.35">
      <c r="C21" s="71" t="s">
        <v>127</v>
      </c>
      <c r="D21" s="71"/>
      <c r="E21" s="71"/>
      <c r="F21" s="71"/>
      <c r="G21" s="71"/>
      <c r="H21" s="71"/>
      <c r="I21" s="71"/>
      <c r="J21" s="71"/>
      <c r="K21" s="71"/>
    </row>
    <row r="23" spans="3:13" ht="15" customHeight="1" x14ac:dyDescent="0.3">
      <c r="C23" s="70" t="s">
        <v>10</v>
      </c>
      <c r="D23" s="70"/>
      <c r="E23" s="72" t="s">
        <v>0</v>
      </c>
      <c r="F23" s="72"/>
      <c r="G23" s="19"/>
      <c r="H23" s="70" t="s">
        <v>10</v>
      </c>
      <c r="I23" s="70"/>
      <c r="J23" s="72" t="s">
        <v>0</v>
      </c>
      <c r="K23" s="72"/>
      <c r="L23" s="69"/>
      <c r="M23" s="69"/>
    </row>
    <row r="24" spans="3:13" ht="18.75" customHeight="1" x14ac:dyDescent="0.3">
      <c r="C24" s="70"/>
      <c r="D24" s="70"/>
      <c r="E24" s="72"/>
      <c r="F24" s="72"/>
      <c r="G24" s="19"/>
      <c r="H24" s="70"/>
      <c r="I24" s="70"/>
      <c r="J24" s="72"/>
      <c r="K24" s="72"/>
      <c r="L24" s="69"/>
      <c r="M24" s="69"/>
    </row>
    <row r="25" spans="3:13" x14ac:dyDescent="0.3">
      <c r="C25" s="24" t="s">
        <v>5</v>
      </c>
      <c r="D25" s="24" t="s">
        <v>6</v>
      </c>
      <c r="E25" s="24" t="s">
        <v>3</v>
      </c>
      <c r="F25" s="24" t="s">
        <v>2</v>
      </c>
      <c r="H25" s="24" t="s">
        <v>5</v>
      </c>
      <c r="I25" s="24" t="s">
        <v>6</v>
      </c>
      <c r="J25" s="24" t="s">
        <v>3</v>
      </c>
      <c r="K25" s="24" t="s">
        <v>2</v>
      </c>
    </row>
    <row r="26" spans="3:13" x14ac:dyDescent="0.3">
      <c r="C26" s="24" t="s">
        <v>70</v>
      </c>
      <c r="D26" s="24" t="s">
        <v>71</v>
      </c>
      <c r="E26" s="25">
        <v>0.25</v>
      </c>
      <c r="F26" s="24">
        <v>6.5</v>
      </c>
      <c r="H26" s="24" t="s">
        <v>80</v>
      </c>
      <c r="I26" s="24" t="s">
        <v>81</v>
      </c>
      <c r="J26" s="25">
        <v>0.25</v>
      </c>
      <c r="K26" s="24">
        <v>6.5</v>
      </c>
    </row>
    <row r="27" spans="3:13" x14ac:dyDescent="0.3">
      <c r="C27" s="24" t="s">
        <v>72</v>
      </c>
      <c r="D27" s="24" t="s">
        <v>73</v>
      </c>
      <c r="E27" s="25">
        <v>0.375</v>
      </c>
      <c r="F27" s="24">
        <v>9.5</v>
      </c>
      <c r="H27" s="24" t="s">
        <v>82</v>
      </c>
      <c r="I27" s="24" t="s">
        <v>83</v>
      </c>
      <c r="J27" s="25">
        <v>0.375</v>
      </c>
      <c r="K27" s="24">
        <v>9.5</v>
      </c>
    </row>
    <row r="28" spans="3:13" x14ac:dyDescent="0.3">
      <c r="C28" s="24" t="s">
        <v>74</v>
      </c>
      <c r="D28" s="24" t="s">
        <v>75</v>
      </c>
      <c r="E28" s="25">
        <v>0.5</v>
      </c>
      <c r="F28" s="24">
        <v>12.7</v>
      </c>
      <c r="H28" s="24" t="s">
        <v>84</v>
      </c>
      <c r="I28" s="24" t="s">
        <v>85</v>
      </c>
      <c r="J28" s="25">
        <v>0.5</v>
      </c>
      <c r="K28" s="24">
        <v>12.7</v>
      </c>
    </row>
    <row r="29" spans="3:13" x14ac:dyDescent="0.3">
      <c r="C29" s="24" t="s">
        <v>76</v>
      </c>
      <c r="D29" s="24" t="s">
        <v>77</v>
      </c>
      <c r="E29" s="25">
        <v>0.625</v>
      </c>
      <c r="F29" s="24">
        <v>16</v>
      </c>
      <c r="H29" s="24" t="s">
        <v>86</v>
      </c>
      <c r="I29" s="24" t="s">
        <v>87</v>
      </c>
      <c r="J29" s="25">
        <v>0.625</v>
      </c>
      <c r="K29" s="24">
        <v>16</v>
      </c>
    </row>
    <row r="30" spans="3:13" x14ac:dyDescent="0.3">
      <c r="C30" s="24" t="s">
        <v>78</v>
      </c>
      <c r="D30" s="24" t="s">
        <v>79</v>
      </c>
      <c r="E30" s="25">
        <v>0.75</v>
      </c>
      <c r="F30" s="24">
        <v>19</v>
      </c>
      <c r="H30" s="24" t="s">
        <v>88</v>
      </c>
      <c r="I30" s="24" t="s">
        <v>89</v>
      </c>
      <c r="J30" s="25">
        <v>0.75</v>
      </c>
      <c r="K30" s="24">
        <v>19</v>
      </c>
    </row>
  </sheetData>
  <mergeCells count="12">
    <mergeCell ref="L23:M24"/>
    <mergeCell ref="L11:M12"/>
    <mergeCell ref="H11:I12"/>
    <mergeCell ref="C9:K9"/>
    <mergeCell ref="J11:K12"/>
    <mergeCell ref="C11:D12"/>
    <mergeCell ref="E11:F12"/>
    <mergeCell ref="H23:I24"/>
    <mergeCell ref="J23:K24"/>
    <mergeCell ref="C23:D24"/>
    <mergeCell ref="E23:F24"/>
    <mergeCell ref="C21:K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C8"/>
  <sheetViews>
    <sheetView workbookViewId="0">
      <selection activeCell="C4" sqref="C4:I4"/>
    </sheetView>
  </sheetViews>
  <sheetFormatPr defaultRowHeight="14.4" x14ac:dyDescent="0.3"/>
  <sheetData>
    <row r="1" spans="2:3" x14ac:dyDescent="0.3">
      <c r="B1" t="s">
        <v>126</v>
      </c>
    </row>
    <row r="4" spans="2:3" x14ac:dyDescent="0.3">
      <c r="B4" s="1">
        <v>1</v>
      </c>
      <c r="C4" t="s">
        <v>91</v>
      </c>
    </row>
    <row r="5" spans="2:3" x14ac:dyDescent="0.3">
      <c r="B5" s="1"/>
    </row>
    <row r="6" spans="2:3" x14ac:dyDescent="0.3">
      <c r="B6" s="1">
        <v>2</v>
      </c>
      <c r="C6" t="s">
        <v>90</v>
      </c>
    </row>
    <row r="7" spans="2:3" x14ac:dyDescent="0.3">
      <c r="B7" s="1"/>
    </row>
    <row r="8" spans="2:3" x14ac:dyDescent="0.3">
      <c r="B8" s="1">
        <v>3</v>
      </c>
      <c r="C8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1BC94-65D7-42B9-9299-5BB1C5053CA4}">
  <dimension ref="A1"/>
  <sheetViews>
    <sheetView workbookViewId="0">
      <selection activeCell="M11" sqref="M11"/>
    </sheetView>
  </sheetViews>
  <sheetFormatPr defaultRowHeight="14.4" x14ac:dyDescent="0.3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CABLE TIES</vt:lpstr>
      <vt:lpstr>MARKER TAGS</vt:lpstr>
      <vt:lpstr>BANDS</vt:lpstr>
      <vt:lpstr>BUCKLES</vt:lpstr>
      <vt:lpstr>TOOLS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2015-12-19T13:19:50Z</cp:lastPrinted>
  <dcterms:created xsi:type="dcterms:W3CDTF">2015-12-19T09:53:01Z</dcterms:created>
  <dcterms:modified xsi:type="dcterms:W3CDTF">2026-03-14T07:00:08Z</dcterms:modified>
</cp:coreProperties>
</file>